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655" activeTab="1"/>
  </bookViews>
  <sheets>
    <sheet name="29 AĞUSTOS 2025" sheetId="2" r:id="rId1"/>
    <sheet name="30 AĞUSTOS" sheetId="4" r:id="rId2"/>
    <sheet name="31 AĞUSTO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4" l="1"/>
  <c r="A4" i="3" l="1"/>
  <c r="B4" i="3" s="1"/>
  <c r="A5" i="3" s="1"/>
  <c r="B5" i="3" s="1"/>
  <c r="A6" i="3" s="1"/>
  <c r="B6" i="3" s="1"/>
  <c r="A7" i="3" s="1"/>
  <c r="B7" i="3" s="1"/>
  <c r="A8" i="3" s="1"/>
  <c r="B8" i="3" s="1"/>
  <c r="A9" i="3" s="1"/>
  <c r="B9" i="3" s="1"/>
  <c r="A10" i="3" s="1"/>
  <c r="B10" i="3" s="1"/>
  <c r="A11" i="3" s="1"/>
  <c r="B11" i="3" s="1"/>
  <c r="A12" i="3" s="1"/>
  <c r="B12" i="3" s="1"/>
  <c r="A13" i="3" s="1"/>
  <c r="B13" i="3" s="1"/>
  <c r="A14" i="3" s="1"/>
  <c r="B14" i="3" s="1"/>
  <c r="A15" i="3" s="1"/>
  <c r="B15" i="3" s="1"/>
  <c r="B16" i="3" s="1"/>
  <c r="A17" i="3" s="1"/>
  <c r="B17" i="3" s="1"/>
  <c r="A18" i="3" s="1"/>
  <c r="B18" i="3" s="1"/>
  <c r="A19" i="3" s="1"/>
  <c r="B19" i="3" s="1"/>
  <c r="A20" i="3" s="1"/>
  <c r="B20" i="3" s="1"/>
  <c r="A21" i="3" s="1"/>
  <c r="B21" i="3" s="1"/>
  <c r="A22" i="3" s="1"/>
  <c r="B22" i="3" s="1"/>
  <c r="A23" i="3" s="1"/>
  <c r="B23" i="3" s="1"/>
  <c r="A24" i="3" s="1"/>
  <c r="B24" i="3" s="1"/>
  <c r="A25" i="3" s="1"/>
  <c r="B25" i="3" s="1"/>
  <c r="A26" i="3" s="1"/>
  <c r="B26" i="3" s="1"/>
  <c r="A27" i="3" s="1"/>
  <c r="B27" i="3" s="1"/>
  <c r="A28" i="3" s="1"/>
  <c r="B28" i="3" s="1"/>
  <c r="A29" i="3" s="1"/>
  <c r="B29" i="3" s="1"/>
  <c r="A30" i="3" s="1"/>
  <c r="B30" i="3" s="1"/>
  <c r="A33" i="3" s="1"/>
  <c r="B33" i="3" s="1"/>
  <c r="A36" i="3" s="1"/>
  <c r="B36" i="3" s="1"/>
  <c r="A37" i="3" s="1"/>
  <c r="B37" i="3" s="1"/>
  <c r="A38" i="3" s="1"/>
  <c r="B38" i="3" s="1"/>
  <c r="A39" i="3" s="1"/>
  <c r="B39" i="3" s="1"/>
  <c r="A40" i="3" s="1"/>
  <c r="B40" i="3" s="1"/>
  <c r="B41" i="3" s="1"/>
  <c r="A42" i="3" s="1"/>
  <c r="B42" i="3" s="1"/>
  <c r="A4" i="4"/>
  <c r="B4" i="4" s="1"/>
  <c r="A5" i="4" s="1"/>
  <c r="B5" i="4" s="1"/>
  <c r="A6" i="4" s="1"/>
  <c r="B6" i="4" s="1"/>
  <c r="A7" i="4" s="1"/>
  <c r="B7" i="4" s="1"/>
  <c r="A8" i="4" s="1"/>
  <c r="B8" i="4" s="1"/>
  <c r="A9" i="4" s="1"/>
  <c r="B9" i="4" s="1"/>
  <c r="A10" i="4" s="1"/>
  <c r="B10" i="4" s="1"/>
  <c r="A11" i="4" s="1"/>
  <c r="B11" i="4" s="1"/>
  <c r="A12" i="4" s="1"/>
  <c r="B12" i="4" s="1"/>
  <c r="A13" i="4" s="1"/>
  <c r="B13" i="4" s="1"/>
  <c r="B16" i="4" s="1"/>
  <c r="A17" i="4" s="1"/>
  <c r="B17" i="4" s="1"/>
  <c r="A4" i="2"/>
  <c r="B4" i="2" s="1"/>
  <c r="A5" i="2" s="1"/>
  <c r="B5" i="2" s="1"/>
  <c r="A6" i="2" s="1"/>
  <c r="B6" i="2" s="1"/>
  <c r="A7" i="2" s="1"/>
  <c r="B7" i="2" s="1"/>
  <c r="A8" i="2" s="1"/>
  <c r="B8" i="2" s="1"/>
  <c r="A9" i="2" s="1"/>
  <c r="B9" i="2" s="1"/>
  <c r="A10" i="2" s="1"/>
  <c r="B10" i="2" s="1"/>
  <c r="A11" i="2" s="1"/>
  <c r="B11" i="2" s="1"/>
  <c r="A12" i="2" s="1"/>
  <c r="B12" i="2" s="1"/>
  <c r="A13" i="2" s="1"/>
  <c r="B13" i="2" s="1"/>
  <c r="A14" i="2" s="1"/>
  <c r="B14" i="2" s="1"/>
  <c r="A15" i="2" s="1"/>
  <c r="B15" i="2" s="1"/>
  <c r="A16" i="2" s="1"/>
  <c r="B16" i="2" s="1"/>
  <c r="A17" i="2" s="1"/>
  <c r="B17" i="2" s="1"/>
  <c r="A18" i="2" s="1"/>
  <c r="B18" i="2" s="1"/>
  <c r="B20" i="2" s="1"/>
  <c r="A21" i="2" s="1"/>
  <c r="B21" i="2" s="1"/>
  <c r="A22" i="2" s="1"/>
  <c r="B22" i="2" s="1"/>
  <c r="A23" i="2" s="1"/>
  <c r="B23" i="2" s="1"/>
  <c r="A24" i="2" s="1"/>
  <c r="B24" i="2" s="1"/>
  <c r="A25" i="2" s="1"/>
  <c r="B25" i="2" s="1"/>
  <c r="A26" i="2" s="1"/>
  <c r="B26" i="2" s="1"/>
  <c r="A27" i="2" s="1"/>
  <c r="B27" i="2" s="1"/>
  <c r="A28" i="2" s="1"/>
  <c r="B28" i="2" s="1"/>
  <c r="A29" i="2" s="1"/>
  <c r="B29" i="2" s="1"/>
  <c r="A30" i="2" s="1"/>
  <c r="B30" i="2" s="1"/>
  <c r="A31" i="2" s="1"/>
  <c r="B31" i="2" s="1"/>
  <c r="A32" i="2" s="1"/>
  <c r="B32" i="2" s="1"/>
  <c r="A33" i="2" s="1"/>
  <c r="B33" i="2" s="1"/>
  <c r="A34" i="2" s="1"/>
  <c r="B34" i="2" s="1"/>
  <c r="A35" i="2" s="1"/>
  <c r="B35" i="2" s="1"/>
  <c r="A36" i="2" s="1"/>
  <c r="B36" i="2" s="1"/>
  <c r="A37" i="2" s="1"/>
  <c r="B37" i="2" s="1"/>
  <c r="A38" i="2" s="1"/>
  <c r="B38" i="2" s="1"/>
  <c r="A18" i="4" l="1"/>
  <c r="B18" i="4" s="1"/>
  <c r="A19" i="4" s="1"/>
  <c r="B19" i="4" s="1"/>
  <c r="A20" i="4" l="1"/>
  <c r="B20" i="4" s="1"/>
  <c r="A21" i="4" l="1"/>
  <c r="B21" i="4" s="1"/>
  <c r="A22" i="4" l="1"/>
  <c r="B22" i="4" s="1"/>
  <c r="A23" i="4" s="1"/>
  <c r="B23" i="4" s="1"/>
  <c r="B27" i="4" s="1"/>
  <c r="A28" i="4" s="1"/>
  <c r="B28" i="4" s="1"/>
  <c r="A29" i="4" s="1"/>
  <c r="B29" i="4" s="1"/>
  <c r="B30" i="4" l="1"/>
  <c r="B31" i="4"/>
  <c r="A32" i="4" l="1"/>
  <c r="B32" i="4" s="1"/>
  <c r="A33" i="4" l="1"/>
  <c r="B33" i="4" s="1"/>
  <c r="A34" i="4" l="1"/>
  <c r="B34" i="4" s="1"/>
  <c r="A35" i="4" l="1"/>
  <c r="B35" i="4" s="1"/>
  <c r="A36" i="4" s="1"/>
  <c r="B36" i="4" s="1"/>
  <c r="A37" i="4" s="1"/>
  <c r="B37" i="4" s="1"/>
  <c r="A38" i="4" s="1"/>
  <c r="B38" i="4" s="1"/>
  <c r="A39" i="4" s="1"/>
  <c r="B39" i="4" s="1"/>
  <c r="A40" i="4" s="1"/>
  <c r="B40" i="4" s="1"/>
  <c r="A41" i="4" s="1"/>
  <c r="B41" i="4" s="1"/>
  <c r="A42" i="4" s="1"/>
  <c r="B42" i="4" s="1"/>
  <c r="A43" i="4" s="1"/>
  <c r="B43" i="4" s="1"/>
  <c r="A44" i="4" l="1"/>
  <c r="B44" i="4" s="1"/>
  <c r="A45" i="4" l="1"/>
  <c r="B45" i="4" s="1"/>
  <c r="A46" i="4" l="1"/>
  <c r="B46" i="4" s="1"/>
  <c r="A47" i="4" l="1"/>
  <c r="B47" i="4" s="1"/>
  <c r="A48" i="4" l="1"/>
  <c r="B48" i="4" s="1"/>
  <c r="A49" i="4" s="1"/>
  <c r="B49" i="4" s="1"/>
  <c r="A50" i="4" s="1"/>
  <c r="B50" i="4" s="1"/>
</calcChain>
</file>

<file path=xl/sharedStrings.xml><?xml version="1.0" encoding="utf-8"?>
<sst xmlns="http://schemas.openxmlformats.org/spreadsheetml/2006/main" count="137" uniqueCount="92">
  <si>
    <t>JAZZ DANS SOLO / DUO</t>
  </si>
  <si>
    <t>Çocuklar 2 - Kadın / Solo / Yarı Final</t>
  </si>
  <si>
    <t>Çocuklar 1 - Erkek / Solo / Final</t>
  </si>
  <si>
    <t>Çocuklar 2 - Erkek / Solo / Final</t>
  </si>
  <si>
    <t>Çocuklar 1 - Kadın / Solo / Final</t>
  </si>
  <si>
    <t>Çocuklar 2 - Kadın / Solo / Final</t>
  </si>
  <si>
    <t>Yıldızlar 1 - Kadın / Solo / Yarı Final</t>
  </si>
  <si>
    <t>Yıldızlar 2 - Kadın / Solo / Yarı Final</t>
  </si>
  <si>
    <t>Yıldızlar 1 - Kadın / Solo / Final</t>
  </si>
  <si>
    <t>Yıldızlar 2 - Kadın / Solo / Final</t>
  </si>
  <si>
    <t>Genç Yetişkin 2 - Kadın / Solo / Final</t>
  </si>
  <si>
    <t>Genç Yetişkin - Erkek / Solo / Final</t>
  </si>
  <si>
    <t>Genç Yetişkin - Kadın / Solo / Final</t>
  </si>
  <si>
    <t>Çocuklar 1 - K-K / Duo / Final</t>
  </si>
  <si>
    <t>Çocuklar 2 - K-K / Duo / Final</t>
  </si>
  <si>
    <t>Çocuklar 2 - K-E &amp; E-E / Duo / Final</t>
  </si>
  <si>
    <t>Yıldızlar 1 - K-K / Duo / Final</t>
  </si>
  <si>
    <t>Yıldızlar 2 - K-K / Duo / Final</t>
  </si>
  <si>
    <t>Yıldızlar 1 - K-E &amp; E-E / Duo / Final</t>
  </si>
  <si>
    <t>Yıldızlar 2 - K-E &amp; E-E / Duo / Final</t>
  </si>
  <si>
    <t>Genç Yetişkin - K-K / Duo / Final</t>
  </si>
  <si>
    <t>Genç Yetişkin - K-E &amp; E-E / Duo / Final</t>
  </si>
  <si>
    <t>Genç Yetişkin 2 - K-E &amp; E-E / Duo / Final</t>
  </si>
  <si>
    <t>MODERN &amp; CONTEMPORARY SOLO / DUO</t>
  </si>
  <si>
    <t>Yıldızlar 1 - Erkek / Solo / Final</t>
  </si>
  <si>
    <t>Yıldızlar 2 - Erkek / Solo / Final</t>
  </si>
  <si>
    <t>Genç Yetişkin 2 - Erkek / Solo / Final</t>
  </si>
  <si>
    <t>SHOW DANS SOLO / DUO</t>
  </si>
  <si>
    <t>Minikler / Solo Kadın</t>
  </si>
  <si>
    <t>Minikler / Solo Erkek</t>
  </si>
  <si>
    <t>Minikler - K-E &amp; E-E / Duo</t>
  </si>
  <si>
    <t>SHOW DANS GRUP / FORMASYON</t>
  </si>
  <si>
    <t>Yıldızlar Grup</t>
  </si>
  <si>
    <t>Genç-Yetişkin - Grup</t>
  </si>
  <si>
    <t>Çocuklar 1 - Formasyon</t>
  </si>
  <si>
    <t>Yıldızlar Formasyon</t>
  </si>
  <si>
    <t>JAZZ DANS GRUP / FORMASYON</t>
  </si>
  <si>
    <t>Minikler Grup - Final</t>
  </si>
  <si>
    <t>Çocuklar 1 - Grup - Final</t>
  </si>
  <si>
    <t>Yıldızlar Grup - Final</t>
  </si>
  <si>
    <t>Genç-Yetişkin - Grup - Final</t>
  </si>
  <si>
    <t>Çocuklar 2 - Grup - Final</t>
  </si>
  <si>
    <t>Çocuklar 1 - Formasyon - Final</t>
  </si>
  <si>
    <t>Çocuklar 2 - Formasyon - Final</t>
  </si>
  <si>
    <t>Yıldızlar Formasyon - Final</t>
  </si>
  <si>
    <t>MODERN &amp; CONTEMPORARY GRUP / FORMASYON</t>
  </si>
  <si>
    <t>Mola ve saha temizliği</t>
  </si>
  <si>
    <t>MEGA TAKIM</t>
  </si>
  <si>
    <t>DUO ödül töreni</t>
  </si>
  <si>
    <t>Grup &amp; Formasyon ödül töreni</t>
  </si>
  <si>
    <t>FORMASYON ödül töreni - FİNAL</t>
  </si>
  <si>
    <t>Minikler / KadınSolo</t>
  </si>
  <si>
    <t>Minik erkek  / Solo / Final</t>
  </si>
  <si>
    <t>Yıldızlar 1 - Kadın / Solo /  Final</t>
  </si>
  <si>
    <t>14 &gt; 8</t>
  </si>
  <si>
    <t>Genç Yetişkin - Kadın / Solo /  Final</t>
  </si>
  <si>
    <t>Minikler / Kadın/Duo/ Final</t>
  </si>
  <si>
    <t>Çocuklar 1 - K-E &amp; E-E / Duo / Final</t>
  </si>
  <si>
    <t>SAHA TEMİZLİĞİ KISA MOLA</t>
  </si>
  <si>
    <t>DUO ÖDÜL TÖRENİ</t>
  </si>
  <si>
    <t>Doğaçlama çocuklar Yarı Final</t>
  </si>
  <si>
    <t>37 &gt;8</t>
  </si>
  <si>
    <t>28&gt;8</t>
  </si>
  <si>
    <t>Doğaçlama Yıldızlar Yarı Final</t>
  </si>
  <si>
    <t>Doğaçlama G.Yetişkin  Final</t>
  </si>
  <si>
    <t>Doğaçlama çocuklar  Final</t>
  </si>
  <si>
    <t>Doğaçlama Yıldızlar  Final</t>
  </si>
  <si>
    <t>DOĞAÇLAMA ÖDÜL TÖRENİ</t>
  </si>
  <si>
    <t>Minikler / Solo KADIN</t>
  </si>
  <si>
    <t>Yıldızlar 2 - Kadın / Solo /  Final</t>
  </si>
  <si>
    <t>MİNİKLER/ERKEK/SOLO</t>
  </si>
  <si>
    <t>Genç Yetişkin - ERKEK / Solo / Final</t>
  </si>
  <si>
    <t>JAZZ DANS SOLO / DUO ÖDÜL TÖRENİ</t>
  </si>
  <si>
    <t>14&gt;8</t>
  </si>
  <si>
    <t>Çocuklar 1- K-E &amp; E-E / Duo / Final</t>
  </si>
  <si>
    <t>3.5 dk</t>
  </si>
  <si>
    <t>29 AĞUSTOS 2025 - CUMA</t>
  </si>
  <si>
    <t>HAZIRLIK</t>
  </si>
  <si>
    <t>30 AĞUSTOS 2025 - CUMARTESİ</t>
  </si>
  <si>
    <t>31 AĞUSTOS 2025 - PAZAR</t>
  </si>
  <si>
    <t xml:space="preserve">Mola, saha temizliği </t>
  </si>
  <si>
    <t>SERAMONİ -ÖĞLEN ARASI</t>
  </si>
  <si>
    <t>Minikler solo ve ödül töreni</t>
  </si>
  <si>
    <t>Çocuklar 1 - Grup FİNAL</t>
  </si>
  <si>
    <t>Çocuklar 2 - Grup FİNAL</t>
  </si>
  <si>
    <t>Çocuklar 2 - Formasyon FİNAL</t>
  </si>
  <si>
    <t xml:space="preserve"> SOLO ÖDÜL TÖRENİ- ÖĞLEN ARASI</t>
  </si>
  <si>
    <t>Genç Yetişkin - Erkek/ Solo /  Final</t>
  </si>
  <si>
    <t>13.42</t>
  </si>
  <si>
    <t>minikler 1</t>
  </si>
  <si>
    <t>yok</t>
  </si>
  <si>
    <t>18  &gt;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</si>
</sst>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;@"/>
  </numFmts>
  <fonts count="10" x14ac:knownFonts="1">
    <font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0" fillId="0" borderId="6" xfId="0" applyBorder="1" applyAlignment="1">
      <alignment horizontal="left"/>
    </xf>
    <xf numFmtId="0" fontId="0" fillId="2" borderId="6" xfId="0" applyFill="1" applyBorder="1" applyAlignment="1">
      <alignment horizontal="left"/>
    </xf>
    <xf numFmtId="20" fontId="0" fillId="0" borderId="5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left"/>
    </xf>
    <xf numFmtId="0" fontId="0" fillId="0" borderId="9" xfId="0" applyBorder="1"/>
    <xf numFmtId="0" fontId="0" fillId="0" borderId="6" xfId="0" applyFill="1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left"/>
    </xf>
    <xf numFmtId="0" fontId="0" fillId="4" borderId="1" xfId="0" applyFill="1" applyBorder="1"/>
    <xf numFmtId="0" fontId="6" fillId="2" borderId="1" xfId="0" applyFont="1" applyFill="1" applyBorder="1"/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4" xfId="0" applyFont="1" applyFill="1" applyBorder="1"/>
    <xf numFmtId="0" fontId="0" fillId="0" borderId="1" xfId="0" applyFill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17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" xfId="0" applyFill="1" applyBorder="1"/>
    <xf numFmtId="0" fontId="0" fillId="0" borderId="9" xfId="0" applyBorder="1" applyAlignment="1">
      <alignment horizontal="center"/>
    </xf>
    <xf numFmtId="20" fontId="2" fillId="0" borderId="17" xfId="0" applyNumberFormat="1" applyFont="1" applyBorder="1" applyAlignment="1">
      <alignment horizontal="center" vertical="center"/>
    </xf>
    <xf numFmtId="20" fontId="2" fillId="0" borderId="18" xfId="0" applyNumberFormat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20" fontId="2" fillId="0" borderId="9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20" fontId="7" fillId="0" borderId="18" xfId="0" applyNumberFormat="1" applyFont="1" applyBorder="1" applyAlignment="1">
      <alignment horizontal="center" vertical="center"/>
    </xf>
    <xf numFmtId="0" fontId="3" fillId="0" borderId="0" xfId="0" applyFont="1"/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20" fontId="8" fillId="0" borderId="1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/>
    <xf numFmtId="21" fontId="7" fillId="6" borderId="9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Border="1" applyAlignment="1"/>
    <xf numFmtId="0" fontId="0" fillId="3" borderId="0" xfId="0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5" fontId="2" fillId="3" borderId="3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left"/>
    </xf>
    <xf numFmtId="164" fontId="0" fillId="0" borderId="24" xfId="0" applyNumberFormat="1" applyBorder="1" applyAlignment="1">
      <alignment horizontal="center" vertical="center"/>
    </xf>
    <xf numFmtId="0" fontId="0" fillId="7" borderId="1" xfId="0" applyFill="1" applyBorder="1"/>
    <xf numFmtId="0" fontId="0" fillId="7" borderId="6" xfId="0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64" fontId="6" fillId="2" borderId="1" xfId="0" applyNumberFormat="1" applyFont="1" applyFill="1" applyBorder="1"/>
    <xf numFmtId="164" fontId="0" fillId="2" borderId="6" xfId="0" applyNumberFormat="1" applyFill="1" applyBorder="1" applyAlignment="1">
      <alignment horizontal="center"/>
    </xf>
    <xf numFmtId="20" fontId="0" fillId="2" borderId="1" xfId="0" applyNumberFormat="1" applyFill="1" applyBorder="1" applyAlignment="1">
      <alignment horizontal="center"/>
    </xf>
    <xf numFmtId="164" fontId="0" fillId="2" borderId="23" xfId="0" applyNumberForma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20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left"/>
    </xf>
    <xf numFmtId="0" fontId="6" fillId="2" borderId="7" xfId="0" applyFont="1" applyFill="1" applyBorder="1"/>
    <xf numFmtId="164" fontId="0" fillId="2" borderId="5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7" borderId="6" xfId="0" applyFill="1" applyBorder="1" applyAlignment="1">
      <alignment horizontal="left"/>
    </xf>
    <xf numFmtId="0" fontId="0" fillId="9" borderId="1" xfId="0" applyFill="1" applyBorder="1"/>
    <xf numFmtId="0" fontId="0" fillId="9" borderId="6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10" borderId="1" xfId="0" applyFill="1" applyBorder="1"/>
    <xf numFmtId="0" fontId="0" fillId="10" borderId="6" xfId="0" applyFill="1" applyBorder="1" applyAlignment="1">
      <alignment horizontal="left"/>
    </xf>
    <xf numFmtId="0" fontId="0" fillId="10" borderId="6" xfId="0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="120" zoomScaleNormal="120" workbookViewId="0">
      <selection activeCell="E26" sqref="E26"/>
    </sheetView>
  </sheetViews>
  <sheetFormatPr defaultRowHeight="15" x14ac:dyDescent="0.25"/>
  <cols>
    <col min="1" max="2" width="12" customWidth="1"/>
    <col min="3" max="3" width="2.28515625" style="44" customWidth="1"/>
    <col min="4" max="4" width="2.28515625" style="36" customWidth="1"/>
    <col min="5" max="5" width="35.7109375" customWidth="1"/>
    <col min="6" max="6" width="10.7109375" customWidth="1"/>
  </cols>
  <sheetData>
    <row r="1" spans="1:8" ht="14.45" customHeight="1" x14ac:dyDescent="0.25">
      <c r="A1" s="88" t="s">
        <v>76</v>
      </c>
      <c r="B1" s="89"/>
      <c r="C1" s="37"/>
      <c r="D1" s="33"/>
      <c r="E1" s="84" t="s">
        <v>23</v>
      </c>
      <c r="F1" s="85"/>
    </row>
    <row r="2" spans="1:8" ht="15" customHeight="1" thickBot="1" x14ac:dyDescent="0.3">
      <c r="A2" s="90"/>
      <c r="B2" s="91"/>
      <c r="C2" s="38"/>
      <c r="D2" s="34"/>
      <c r="E2" s="86"/>
      <c r="F2" s="87"/>
    </row>
    <row r="3" spans="1:8" ht="15.75" thickBot="1" x14ac:dyDescent="0.3">
      <c r="A3" s="28">
        <v>0.36458333333333331</v>
      </c>
      <c r="B3" s="29">
        <v>0.375</v>
      </c>
      <c r="C3" s="39"/>
      <c r="D3" s="35"/>
      <c r="E3" s="30" t="s">
        <v>77</v>
      </c>
      <c r="F3" s="31"/>
    </row>
    <row r="4" spans="1:8" x14ac:dyDescent="0.25">
      <c r="A4" s="32">
        <f>B3</f>
        <v>0.375</v>
      </c>
      <c r="B4" s="46">
        <f>A4+(C4*D4)</f>
        <v>0.41249999999999998</v>
      </c>
      <c r="C4" s="40">
        <v>18</v>
      </c>
      <c r="D4" s="45">
        <v>2.0833333333333333E-3</v>
      </c>
      <c r="E4" s="7" t="s">
        <v>1</v>
      </c>
      <c r="F4" s="27" t="s">
        <v>91</v>
      </c>
      <c r="H4" s="22"/>
    </row>
    <row r="5" spans="1:8" x14ac:dyDescent="0.25">
      <c r="A5" s="32">
        <f t="shared" ref="A5:A38" si="0">B4</f>
        <v>0.41249999999999998</v>
      </c>
      <c r="B5" s="46">
        <f t="shared" ref="B5:B38" si="1">A5+(C5*D5)</f>
        <v>0.42083333333333334</v>
      </c>
      <c r="C5" s="41">
        <v>4</v>
      </c>
      <c r="D5" s="45">
        <v>2.0833333333333333E-3</v>
      </c>
      <c r="E5" s="1" t="s">
        <v>51</v>
      </c>
      <c r="F5" s="16">
        <v>4</v>
      </c>
    </row>
    <row r="6" spans="1:8" x14ac:dyDescent="0.25">
      <c r="A6" s="32">
        <f t="shared" si="0"/>
        <v>0.42083333333333334</v>
      </c>
      <c r="B6" s="46">
        <f t="shared" si="1"/>
        <v>0.43125000000000002</v>
      </c>
      <c r="C6" s="41">
        <v>5</v>
      </c>
      <c r="D6" s="45">
        <v>2.0833333333333333E-3</v>
      </c>
      <c r="E6" s="1" t="s">
        <v>4</v>
      </c>
      <c r="F6" s="16">
        <v>5</v>
      </c>
    </row>
    <row r="7" spans="1:8" x14ac:dyDescent="0.25">
      <c r="A7" s="32">
        <f t="shared" si="0"/>
        <v>0.43125000000000002</v>
      </c>
      <c r="B7" s="46">
        <f t="shared" si="1"/>
        <v>0.43958333333333338</v>
      </c>
      <c r="C7" s="41">
        <v>4</v>
      </c>
      <c r="D7" s="45">
        <v>2.0833333333333333E-3</v>
      </c>
      <c r="E7" s="1" t="s">
        <v>2</v>
      </c>
      <c r="F7" s="16">
        <v>4</v>
      </c>
    </row>
    <row r="8" spans="1:8" x14ac:dyDescent="0.25">
      <c r="A8" s="32">
        <f t="shared" si="0"/>
        <v>0.43958333333333338</v>
      </c>
      <c r="B8" s="46">
        <f t="shared" si="1"/>
        <v>0.44166666666666671</v>
      </c>
      <c r="C8" s="41">
        <v>1</v>
      </c>
      <c r="D8" s="45">
        <v>2.0833333333333333E-3</v>
      </c>
      <c r="E8" s="1" t="s">
        <v>3</v>
      </c>
      <c r="F8" s="16">
        <v>1</v>
      </c>
    </row>
    <row r="9" spans="1:8" x14ac:dyDescent="0.25">
      <c r="A9" s="32">
        <f t="shared" si="0"/>
        <v>0.44166666666666671</v>
      </c>
      <c r="B9" s="46">
        <f t="shared" si="1"/>
        <v>0.44375000000000003</v>
      </c>
      <c r="C9" s="41">
        <v>1</v>
      </c>
      <c r="D9" s="45">
        <v>2.0833333333333333E-3</v>
      </c>
      <c r="E9" s="1" t="s">
        <v>52</v>
      </c>
      <c r="F9" s="16">
        <v>1</v>
      </c>
    </row>
    <row r="10" spans="1:8" x14ac:dyDescent="0.25">
      <c r="A10" s="32">
        <f t="shared" si="0"/>
        <v>0.44375000000000003</v>
      </c>
      <c r="B10" s="46">
        <f t="shared" si="1"/>
        <v>0.4604166666666667</v>
      </c>
      <c r="C10" s="41">
        <v>8</v>
      </c>
      <c r="D10" s="45">
        <v>2.0833333333333333E-3</v>
      </c>
      <c r="E10" s="1" t="s">
        <v>5</v>
      </c>
      <c r="F10" s="16">
        <v>8</v>
      </c>
    </row>
    <row r="11" spans="1:8" ht="15.75" x14ac:dyDescent="0.25">
      <c r="A11" s="32">
        <f t="shared" si="0"/>
        <v>0.4604166666666667</v>
      </c>
      <c r="B11" s="46">
        <f t="shared" si="1"/>
        <v>0.46458333333333335</v>
      </c>
      <c r="C11" s="42">
        <v>2</v>
      </c>
      <c r="D11" s="45">
        <v>2.0833333333333333E-3</v>
      </c>
      <c r="E11" s="12" t="s">
        <v>58</v>
      </c>
      <c r="F11" s="24"/>
    </row>
    <row r="12" spans="1:8" x14ac:dyDescent="0.25">
      <c r="A12" s="32">
        <f t="shared" si="0"/>
        <v>0.46458333333333335</v>
      </c>
      <c r="B12" s="46">
        <f t="shared" si="1"/>
        <v>0.47916666666666669</v>
      </c>
      <c r="C12" s="41">
        <v>7</v>
      </c>
      <c r="D12" s="45">
        <v>2.0833333333333333E-3</v>
      </c>
      <c r="E12" s="1" t="s">
        <v>53</v>
      </c>
      <c r="F12" s="16">
        <v>7</v>
      </c>
    </row>
    <row r="13" spans="1:8" x14ac:dyDescent="0.25">
      <c r="A13" s="32">
        <f t="shared" si="0"/>
        <v>0.47916666666666669</v>
      </c>
      <c r="B13" s="46">
        <f t="shared" si="1"/>
        <v>0.5083333333333333</v>
      </c>
      <c r="C13" s="41">
        <v>14</v>
      </c>
      <c r="D13" s="45">
        <v>2.0833333333333333E-3</v>
      </c>
      <c r="E13" s="1" t="s">
        <v>7</v>
      </c>
      <c r="F13" s="16" t="s">
        <v>54</v>
      </c>
    </row>
    <row r="14" spans="1:8" x14ac:dyDescent="0.25">
      <c r="A14" s="32">
        <f t="shared" si="0"/>
        <v>0.5083333333333333</v>
      </c>
      <c r="B14" s="46">
        <f t="shared" si="1"/>
        <v>0.51041666666666663</v>
      </c>
      <c r="C14" s="41">
        <v>1</v>
      </c>
      <c r="D14" s="45">
        <v>2.0833333333333333E-3</v>
      </c>
      <c r="E14" s="1" t="s">
        <v>24</v>
      </c>
      <c r="F14" s="16">
        <v>1</v>
      </c>
    </row>
    <row r="15" spans="1:8" x14ac:dyDescent="0.25">
      <c r="A15" s="32">
        <f t="shared" si="0"/>
        <v>0.51041666666666663</v>
      </c>
      <c r="B15" s="46">
        <f t="shared" si="1"/>
        <v>0.51458333333333328</v>
      </c>
      <c r="C15" s="41">
        <v>2</v>
      </c>
      <c r="D15" s="45">
        <v>2.0833333333333333E-3</v>
      </c>
      <c r="E15" s="1" t="s">
        <v>25</v>
      </c>
      <c r="F15" s="16">
        <v>2</v>
      </c>
    </row>
    <row r="16" spans="1:8" x14ac:dyDescent="0.25">
      <c r="A16" s="32">
        <f t="shared" si="0"/>
        <v>0.51458333333333328</v>
      </c>
      <c r="B16" s="46">
        <f t="shared" si="1"/>
        <v>0.53125</v>
      </c>
      <c r="C16" s="41">
        <v>8</v>
      </c>
      <c r="D16" s="45">
        <v>2.0833333333333333E-3</v>
      </c>
      <c r="E16" s="1" t="s">
        <v>8</v>
      </c>
      <c r="F16" s="16">
        <v>8</v>
      </c>
    </row>
    <row r="17" spans="1:6" x14ac:dyDescent="0.25">
      <c r="A17" s="32">
        <f t="shared" si="0"/>
        <v>0.53125</v>
      </c>
      <c r="B17" s="46">
        <f t="shared" si="1"/>
        <v>0.54791666666666672</v>
      </c>
      <c r="C17" s="41">
        <v>8</v>
      </c>
      <c r="D17" s="45">
        <v>2.0833333333333333E-3</v>
      </c>
      <c r="E17" s="1" t="s">
        <v>9</v>
      </c>
      <c r="F17" s="16">
        <v>8</v>
      </c>
    </row>
    <row r="18" spans="1:6" x14ac:dyDescent="0.25">
      <c r="A18" s="32">
        <f>B17</f>
        <v>0.54791666666666672</v>
      </c>
      <c r="B18" s="46">
        <f t="shared" si="1"/>
        <v>0.5625</v>
      </c>
      <c r="C18" s="41">
        <v>7</v>
      </c>
      <c r="D18" s="45">
        <v>2.0833333333333333E-3</v>
      </c>
      <c r="E18" s="1" t="s">
        <v>55</v>
      </c>
      <c r="F18" s="16">
        <v>7</v>
      </c>
    </row>
    <row r="19" spans="1:6" x14ac:dyDescent="0.25">
      <c r="A19" s="32" t="s">
        <v>88</v>
      </c>
      <c r="B19" s="46">
        <v>0.5756944444444444</v>
      </c>
      <c r="C19" s="41">
        <v>3</v>
      </c>
      <c r="D19" s="45"/>
      <c r="E19" s="1" t="s">
        <v>87</v>
      </c>
      <c r="F19" s="16">
        <v>3</v>
      </c>
    </row>
    <row r="20" spans="1:6" ht="15.75" x14ac:dyDescent="0.25">
      <c r="A20" s="70">
        <v>0.5756944444444444</v>
      </c>
      <c r="B20" s="71">
        <f t="shared" si="1"/>
        <v>0.6069444444444444</v>
      </c>
      <c r="C20" s="42">
        <v>15</v>
      </c>
      <c r="D20" s="45">
        <v>2.0833333333333333E-3</v>
      </c>
      <c r="E20" s="12" t="s">
        <v>86</v>
      </c>
      <c r="F20" s="24"/>
    </row>
    <row r="21" spans="1:6" x14ac:dyDescent="0.25">
      <c r="A21" s="32">
        <f t="shared" si="0"/>
        <v>0.6069444444444444</v>
      </c>
      <c r="B21" s="46">
        <f t="shared" si="1"/>
        <v>0.60902777777777772</v>
      </c>
      <c r="C21" s="41">
        <v>1</v>
      </c>
      <c r="D21" s="45">
        <v>2.0833333333333333E-3</v>
      </c>
      <c r="E21" s="25" t="s">
        <v>56</v>
      </c>
      <c r="F21" s="19">
        <v>1</v>
      </c>
    </row>
    <row r="22" spans="1:6" x14ac:dyDescent="0.25">
      <c r="A22" s="32">
        <f t="shared" si="0"/>
        <v>0.60902777777777772</v>
      </c>
      <c r="B22" s="46">
        <f t="shared" si="1"/>
        <v>0.61319444444444438</v>
      </c>
      <c r="C22" s="41">
        <v>2</v>
      </c>
      <c r="D22" s="45">
        <v>2.0833333333333333E-3</v>
      </c>
      <c r="E22" s="1" t="s">
        <v>13</v>
      </c>
      <c r="F22" s="16">
        <v>2</v>
      </c>
    </row>
    <row r="23" spans="1:6" x14ac:dyDescent="0.25">
      <c r="A23" s="32">
        <f t="shared" si="0"/>
        <v>0.61319444444444438</v>
      </c>
      <c r="B23" s="46">
        <f t="shared" si="1"/>
        <v>0.62569444444444433</v>
      </c>
      <c r="C23" s="41">
        <v>6</v>
      </c>
      <c r="D23" s="45">
        <v>2.0833333333333333E-3</v>
      </c>
      <c r="E23" s="1" t="s">
        <v>14</v>
      </c>
      <c r="F23" s="19">
        <v>6</v>
      </c>
    </row>
    <row r="24" spans="1:6" x14ac:dyDescent="0.25">
      <c r="A24" s="32">
        <f t="shared" si="0"/>
        <v>0.62569444444444433</v>
      </c>
      <c r="B24" s="46">
        <f t="shared" si="1"/>
        <v>0.63194444444444431</v>
      </c>
      <c r="C24" s="41">
        <v>3</v>
      </c>
      <c r="D24" s="45">
        <v>2.0833333333333333E-3</v>
      </c>
      <c r="E24" s="1" t="s">
        <v>15</v>
      </c>
      <c r="F24" s="16">
        <v>3</v>
      </c>
    </row>
    <row r="25" spans="1:6" x14ac:dyDescent="0.25">
      <c r="A25" s="32">
        <f t="shared" si="0"/>
        <v>0.63194444444444431</v>
      </c>
      <c r="B25" s="46">
        <f t="shared" si="1"/>
        <v>0.63611111111111096</v>
      </c>
      <c r="C25" s="41">
        <v>2</v>
      </c>
      <c r="D25" s="45">
        <v>2.0833333333333333E-3</v>
      </c>
      <c r="E25" s="1" t="s">
        <v>57</v>
      </c>
      <c r="F25" s="16">
        <v>2</v>
      </c>
    </row>
    <row r="26" spans="1:6" x14ac:dyDescent="0.25">
      <c r="A26" s="32">
        <f t="shared" si="0"/>
        <v>0.63611111111111096</v>
      </c>
      <c r="B26" s="46">
        <f t="shared" si="1"/>
        <v>0.64236111111111094</v>
      </c>
      <c r="C26" s="41">
        <v>3</v>
      </c>
      <c r="D26" s="45">
        <v>2.0833333333333333E-3</v>
      </c>
      <c r="E26" s="1" t="s">
        <v>16</v>
      </c>
      <c r="F26" s="16">
        <v>3</v>
      </c>
    </row>
    <row r="27" spans="1:6" x14ac:dyDescent="0.25">
      <c r="A27" s="32">
        <f t="shared" si="0"/>
        <v>0.64236111111111094</v>
      </c>
      <c r="B27" s="46">
        <f t="shared" si="1"/>
        <v>0.65277777777777757</v>
      </c>
      <c r="C27" s="41">
        <v>5</v>
      </c>
      <c r="D27" s="45">
        <v>2.0833333333333333E-3</v>
      </c>
      <c r="E27" s="1" t="s">
        <v>17</v>
      </c>
      <c r="F27" s="16">
        <v>5</v>
      </c>
    </row>
    <row r="28" spans="1:6" x14ac:dyDescent="0.25">
      <c r="A28" s="32">
        <f t="shared" si="0"/>
        <v>0.65277777777777757</v>
      </c>
      <c r="B28" s="46">
        <f t="shared" si="1"/>
        <v>0.65486111111111089</v>
      </c>
      <c r="C28" s="41">
        <v>1</v>
      </c>
      <c r="D28" s="45">
        <v>2.0833333333333333E-3</v>
      </c>
      <c r="E28" s="1" t="s">
        <v>18</v>
      </c>
      <c r="F28" s="16">
        <v>1</v>
      </c>
    </row>
    <row r="29" spans="1:6" x14ac:dyDescent="0.25">
      <c r="A29" s="32">
        <f t="shared" si="0"/>
        <v>0.65486111111111089</v>
      </c>
      <c r="B29" s="46">
        <f t="shared" si="1"/>
        <v>0.65902777777777755</v>
      </c>
      <c r="C29" s="43">
        <v>2</v>
      </c>
      <c r="D29" s="45">
        <v>2.0833333333333333E-3</v>
      </c>
      <c r="E29" s="1" t="s">
        <v>19</v>
      </c>
      <c r="F29" s="16">
        <v>2</v>
      </c>
    </row>
    <row r="30" spans="1:6" x14ac:dyDescent="0.25">
      <c r="A30" s="32">
        <f t="shared" si="0"/>
        <v>0.65902777777777755</v>
      </c>
      <c r="B30" s="46">
        <f t="shared" si="1"/>
        <v>0.66111111111111087</v>
      </c>
      <c r="C30" s="41">
        <v>1</v>
      </c>
      <c r="D30" s="45">
        <v>2.0833333333333333E-3</v>
      </c>
      <c r="E30" s="1" t="s">
        <v>20</v>
      </c>
      <c r="F30" s="16">
        <v>1</v>
      </c>
    </row>
    <row r="31" spans="1:6" x14ac:dyDescent="0.25">
      <c r="A31" s="32">
        <f t="shared" si="0"/>
        <v>0.66111111111111087</v>
      </c>
      <c r="B31" s="46">
        <f t="shared" si="1"/>
        <v>0.66527777777777752</v>
      </c>
      <c r="C31" s="41">
        <v>2</v>
      </c>
      <c r="D31" s="45">
        <v>2.0833333333333333E-3</v>
      </c>
      <c r="E31" s="1" t="s">
        <v>21</v>
      </c>
      <c r="F31" s="16">
        <v>2</v>
      </c>
    </row>
    <row r="32" spans="1:6" ht="15.75" x14ac:dyDescent="0.25">
      <c r="A32" s="70">
        <f t="shared" si="0"/>
        <v>0.66527777777777752</v>
      </c>
      <c r="B32" s="71">
        <f t="shared" si="1"/>
        <v>0.69027777777777755</v>
      </c>
      <c r="C32" s="42">
        <v>12</v>
      </c>
      <c r="D32" s="45">
        <v>2.0833333333333333E-3</v>
      </c>
      <c r="E32" s="12" t="s">
        <v>59</v>
      </c>
      <c r="F32" s="24"/>
    </row>
    <row r="33" spans="1:6" x14ac:dyDescent="0.25">
      <c r="A33" s="32">
        <f t="shared" si="0"/>
        <v>0.69027777777777755</v>
      </c>
      <c r="B33" s="46">
        <f t="shared" si="1"/>
        <v>0.69895833333333313</v>
      </c>
      <c r="C33" s="41">
        <v>5</v>
      </c>
      <c r="D33" s="45">
        <v>1.736111111111111E-3</v>
      </c>
      <c r="E33" s="1" t="s">
        <v>60</v>
      </c>
      <c r="F33" s="16" t="s">
        <v>61</v>
      </c>
    </row>
    <row r="34" spans="1:6" x14ac:dyDescent="0.25">
      <c r="A34" s="32">
        <f t="shared" si="0"/>
        <v>0.69895833333333313</v>
      </c>
      <c r="B34" s="46">
        <f t="shared" si="1"/>
        <v>0.70590277777777755</v>
      </c>
      <c r="C34" s="41">
        <v>4</v>
      </c>
      <c r="D34" s="45">
        <v>1.736111111111111E-3</v>
      </c>
      <c r="E34" s="1" t="s">
        <v>63</v>
      </c>
      <c r="F34" s="16" t="s">
        <v>62</v>
      </c>
    </row>
    <row r="35" spans="1:6" x14ac:dyDescent="0.25">
      <c r="A35" s="32">
        <f t="shared" si="0"/>
        <v>0.70590277777777755</v>
      </c>
      <c r="B35" s="46">
        <f t="shared" si="1"/>
        <v>0.70763888888888871</v>
      </c>
      <c r="C35" s="41">
        <v>1</v>
      </c>
      <c r="D35" s="45">
        <v>1.736111111111111E-3</v>
      </c>
      <c r="E35" s="1" t="s">
        <v>65</v>
      </c>
      <c r="F35" s="16">
        <v>8</v>
      </c>
    </row>
    <row r="36" spans="1:6" x14ac:dyDescent="0.25">
      <c r="A36" s="32">
        <f t="shared" si="0"/>
        <v>0.70763888888888871</v>
      </c>
      <c r="B36" s="46">
        <f t="shared" si="1"/>
        <v>0.70937499999999987</v>
      </c>
      <c r="C36" s="41">
        <v>1</v>
      </c>
      <c r="D36" s="45">
        <v>1.736111111111111E-3</v>
      </c>
      <c r="E36" s="1" t="s">
        <v>66</v>
      </c>
      <c r="F36" s="16">
        <v>8</v>
      </c>
    </row>
    <row r="37" spans="1:6" x14ac:dyDescent="0.25">
      <c r="A37" s="32">
        <f t="shared" si="0"/>
        <v>0.70937499999999987</v>
      </c>
      <c r="B37" s="46">
        <f t="shared" si="1"/>
        <v>0.71111111111111103</v>
      </c>
      <c r="C37" s="41">
        <v>1</v>
      </c>
      <c r="D37" s="45">
        <v>1.736111111111111E-3</v>
      </c>
      <c r="E37" s="1" t="s">
        <v>64</v>
      </c>
      <c r="F37" s="16">
        <v>7</v>
      </c>
    </row>
    <row r="38" spans="1:6" ht="15.75" x14ac:dyDescent="0.25">
      <c r="A38" s="70">
        <f t="shared" si="0"/>
        <v>0.71111111111111103</v>
      </c>
      <c r="B38" s="71">
        <f t="shared" si="1"/>
        <v>0.72847222222222219</v>
      </c>
      <c r="C38" s="42">
        <v>10</v>
      </c>
      <c r="D38" s="45">
        <v>1.736111111111111E-3</v>
      </c>
      <c r="E38" s="12" t="s">
        <v>67</v>
      </c>
      <c r="F38" s="26"/>
    </row>
    <row r="39" spans="1:6" ht="15" customHeight="1" x14ac:dyDescent="0.25"/>
    <row r="40" spans="1:6" ht="15.75" customHeight="1" x14ac:dyDescent="0.25"/>
    <row r="41" spans="1:6" ht="15.75" customHeight="1" x14ac:dyDescent="0.25"/>
  </sheetData>
  <mergeCells count="2">
    <mergeCell ref="E1:F2"/>
    <mergeCell ref="A1:B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zoomScaleNormal="100" workbookViewId="0">
      <selection activeCell="F10" sqref="F10"/>
    </sheetView>
  </sheetViews>
  <sheetFormatPr defaultRowHeight="15" x14ac:dyDescent="0.25"/>
  <cols>
    <col min="1" max="2" width="13.7109375" customWidth="1"/>
    <col min="3" max="3" width="6.7109375" style="36" customWidth="1"/>
    <col min="4" max="4" width="3.42578125" customWidth="1"/>
    <col min="5" max="5" width="35.7109375" customWidth="1"/>
    <col min="6" max="6" width="20" style="23" customWidth="1"/>
  </cols>
  <sheetData>
    <row r="1" spans="1:8" ht="14.45" customHeight="1" x14ac:dyDescent="0.25">
      <c r="A1" s="88" t="s">
        <v>78</v>
      </c>
      <c r="B1" s="89"/>
      <c r="C1" s="33"/>
      <c r="D1" s="33"/>
      <c r="E1" s="94" t="s">
        <v>36</v>
      </c>
      <c r="F1" s="95"/>
    </row>
    <row r="2" spans="1:8" ht="14.45" customHeight="1" thickBot="1" x14ac:dyDescent="0.3">
      <c r="A2" s="90"/>
      <c r="B2" s="91"/>
      <c r="C2" s="34"/>
      <c r="D2" s="34"/>
      <c r="E2" s="100"/>
      <c r="F2" s="101"/>
    </row>
    <row r="3" spans="1:8" ht="15" customHeight="1" thickBot="1" x14ac:dyDescent="0.3">
      <c r="A3" s="28">
        <v>0.36458333333333331</v>
      </c>
      <c r="B3" s="29">
        <v>0.375</v>
      </c>
      <c r="C3" s="35"/>
      <c r="D3" s="35"/>
      <c r="E3" s="30" t="s">
        <v>77</v>
      </c>
      <c r="F3" s="48"/>
    </row>
    <row r="4" spans="1:8" x14ac:dyDescent="0.25">
      <c r="A4" s="5">
        <f>B3</f>
        <v>0.375</v>
      </c>
      <c r="B4" s="55">
        <f>A4+(C4*D4)</f>
        <v>0.37743055555555555</v>
      </c>
      <c r="C4" s="53">
        <v>1</v>
      </c>
      <c r="D4" s="45">
        <v>2.4305555555555556E-3</v>
      </c>
      <c r="E4" s="1" t="s">
        <v>37</v>
      </c>
      <c r="F4" s="13">
        <v>1</v>
      </c>
      <c r="H4" t="s">
        <v>75</v>
      </c>
    </row>
    <row r="5" spans="1:8" x14ac:dyDescent="0.25">
      <c r="A5" s="5">
        <f t="shared" ref="A5:A13" si="0">B4</f>
        <v>0.37743055555555555</v>
      </c>
      <c r="B5" s="55">
        <f t="shared" ref="B5:B13" si="1">A5+(C5*D5)</f>
        <v>0.37986111111111109</v>
      </c>
      <c r="C5" s="53">
        <v>1</v>
      </c>
      <c r="D5" s="45">
        <v>2.4305555555555556E-3</v>
      </c>
      <c r="E5" s="1" t="s">
        <v>38</v>
      </c>
      <c r="F5" s="49">
        <v>1</v>
      </c>
    </row>
    <row r="6" spans="1:8" x14ac:dyDescent="0.25">
      <c r="A6" s="5">
        <f t="shared" si="0"/>
        <v>0.37986111111111109</v>
      </c>
      <c r="B6" s="55">
        <f t="shared" si="1"/>
        <v>0.38715277777777773</v>
      </c>
      <c r="C6" s="53">
        <v>3</v>
      </c>
      <c r="D6" s="45">
        <v>2.4305555555555556E-3</v>
      </c>
      <c r="E6" s="1" t="s">
        <v>41</v>
      </c>
      <c r="F6" s="15">
        <v>3</v>
      </c>
    </row>
    <row r="7" spans="1:8" x14ac:dyDescent="0.25">
      <c r="A7" s="5">
        <f t="shared" si="0"/>
        <v>0.38715277777777773</v>
      </c>
      <c r="B7" s="55">
        <f t="shared" si="1"/>
        <v>0.39930555555555552</v>
      </c>
      <c r="C7" s="53">
        <v>5</v>
      </c>
      <c r="D7" s="45">
        <v>2.4305555555555556E-3</v>
      </c>
      <c r="E7" s="1" t="s">
        <v>39</v>
      </c>
      <c r="F7" s="13">
        <v>5</v>
      </c>
    </row>
    <row r="8" spans="1:8" ht="14.45" customHeight="1" x14ac:dyDescent="0.25">
      <c r="A8" s="5">
        <f t="shared" si="0"/>
        <v>0.39930555555555552</v>
      </c>
      <c r="B8" s="55">
        <f t="shared" si="1"/>
        <v>0.40416666666666662</v>
      </c>
      <c r="C8" s="53">
        <v>2</v>
      </c>
      <c r="D8" s="45">
        <v>2.4305555555555556E-3</v>
      </c>
      <c r="E8" s="1" t="s">
        <v>40</v>
      </c>
      <c r="F8" s="13">
        <v>2</v>
      </c>
    </row>
    <row r="9" spans="1:8" ht="15" customHeight="1" x14ac:dyDescent="0.25">
      <c r="A9" s="5">
        <f t="shared" si="0"/>
        <v>0.40416666666666662</v>
      </c>
      <c r="B9" s="55">
        <f t="shared" si="1"/>
        <v>0.40902777777777771</v>
      </c>
      <c r="C9" s="53">
        <v>2</v>
      </c>
      <c r="D9" s="45">
        <v>2.4305555555555556E-3</v>
      </c>
      <c r="E9" s="12" t="s">
        <v>80</v>
      </c>
      <c r="F9" s="14"/>
    </row>
    <row r="10" spans="1:8" ht="14.45" customHeight="1" x14ac:dyDescent="0.25">
      <c r="A10" s="5">
        <f t="shared" si="0"/>
        <v>0.40902777777777771</v>
      </c>
      <c r="B10" s="55">
        <f t="shared" si="1"/>
        <v>0.41388888888888881</v>
      </c>
      <c r="C10" s="53">
        <v>2</v>
      </c>
      <c r="D10" s="45">
        <v>2.4305555555555556E-3</v>
      </c>
      <c r="E10" s="1" t="s">
        <v>42</v>
      </c>
      <c r="F10" s="13">
        <v>2</v>
      </c>
    </row>
    <row r="11" spans="1:8" ht="15" customHeight="1" x14ac:dyDescent="0.25">
      <c r="A11" s="5">
        <f t="shared" si="0"/>
        <v>0.41388888888888881</v>
      </c>
      <c r="B11" s="55">
        <f t="shared" si="1"/>
        <v>0.42118055555555545</v>
      </c>
      <c r="C11" s="53">
        <v>3</v>
      </c>
      <c r="D11" s="45">
        <v>2.4305555555555556E-3</v>
      </c>
      <c r="E11" s="1" t="s">
        <v>43</v>
      </c>
      <c r="F11" s="13">
        <v>3</v>
      </c>
    </row>
    <row r="12" spans="1:8" x14ac:dyDescent="0.25">
      <c r="A12" s="5">
        <f t="shared" si="0"/>
        <v>0.42118055555555545</v>
      </c>
      <c r="B12" s="55">
        <f t="shared" si="1"/>
        <v>0.42847222222222209</v>
      </c>
      <c r="C12" s="53">
        <v>3</v>
      </c>
      <c r="D12" s="45">
        <v>2.4305555555555556E-3</v>
      </c>
      <c r="E12" s="1" t="s">
        <v>44</v>
      </c>
      <c r="F12" s="13">
        <v>3</v>
      </c>
    </row>
    <row r="13" spans="1:8" ht="16.5" thickBot="1" x14ac:dyDescent="0.3">
      <c r="A13" s="5">
        <f t="shared" si="0"/>
        <v>0.42847222222222209</v>
      </c>
      <c r="B13" s="55">
        <f t="shared" si="1"/>
        <v>0.45277777777777767</v>
      </c>
      <c r="C13" s="53">
        <v>10</v>
      </c>
      <c r="D13" s="45">
        <v>2.4305555555555556E-3</v>
      </c>
      <c r="E13" s="12" t="s">
        <v>49</v>
      </c>
      <c r="F13" s="14"/>
    </row>
    <row r="14" spans="1:8" x14ac:dyDescent="0.25">
      <c r="A14" s="88" t="s">
        <v>78</v>
      </c>
      <c r="B14" s="89"/>
      <c r="C14" s="33"/>
      <c r="D14" s="33"/>
      <c r="E14" s="94" t="s">
        <v>45</v>
      </c>
      <c r="F14" s="95"/>
    </row>
    <row r="15" spans="1:8" ht="15.75" thickBot="1" x14ac:dyDescent="0.3">
      <c r="A15" s="90"/>
      <c r="B15" s="91"/>
      <c r="C15" s="34"/>
      <c r="D15" s="34"/>
      <c r="E15" s="96"/>
      <c r="F15" s="97"/>
    </row>
    <row r="16" spans="1:8" x14ac:dyDescent="0.25">
      <c r="A16" s="56">
        <v>0.4548611111111111</v>
      </c>
      <c r="B16" s="55">
        <f t="shared" ref="B16:B23" si="2">A16+(C16*D16)</f>
        <v>0.4597222222222222</v>
      </c>
      <c r="C16" s="53">
        <v>2</v>
      </c>
      <c r="D16" s="45">
        <v>2.4305555555555556E-3</v>
      </c>
      <c r="E16" s="1" t="s">
        <v>41</v>
      </c>
      <c r="F16" s="15">
        <v>2</v>
      </c>
    </row>
    <row r="17" spans="1:6" x14ac:dyDescent="0.25">
      <c r="A17" s="56">
        <f t="shared" ref="A17:A23" si="3">B16</f>
        <v>0.4597222222222222</v>
      </c>
      <c r="B17" s="55">
        <f t="shared" si="2"/>
        <v>0.46701388888888884</v>
      </c>
      <c r="C17" s="53">
        <v>3</v>
      </c>
      <c r="D17" s="45">
        <v>2.4305555555555556E-3</v>
      </c>
      <c r="E17" s="1" t="s">
        <v>39</v>
      </c>
      <c r="F17" s="13">
        <v>3</v>
      </c>
    </row>
    <row r="18" spans="1:6" x14ac:dyDescent="0.25">
      <c r="A18" s="56">
        <f t="shared" si="3"/>
        <v>0.46701388888888884</v>
      </c>
      <c r="B18" s="55">
        <f t="shared" si="2"/>
        <v>0.47187499999999993</v>
      </c>
      <c r="C18" s="53">
        <v>2</v>
      </c>
      <c r="D18" s="45">
        <v>2.4305555555555556E-3</v>
      </c>
      <c r="E18" s="1" t="s">
        <v>40</v>
      </c>
      <c r="F18" s="49">
        <v>2</v>
      </c>
    </row>
    <row r="19" spans="1:6" ht="15.75" x14ac:dyDescent="0.25">
      <c r="A19" s="56">
        <f t="shared" si="3"/>
        <v>0.47187499999999993</v>
      </c>
      <c r="B19" s="55">
        <f t="shared" si="2"/>
        <v>0.47673611111111103</v>
      </c>
      <c r="C19" s="53">
        <v>2</v>
      </c>
      <c r="D19" s="45">
        <v>2.4305555555555556E-3</v>
      </c>
      <c r="E19" s="12" t="s">
        <v>80</v>
      </c>
      <c r="F19" s="50"/>
    </row>
    <row r="20" spans="1:6" x14ac:dyDescent="0.25">
      <c r="A20" s="56">
        <f t="shared" si="3"/>
        <v>0.47673611111111103</v>
      </c>
      <c r="B20" s="55">
        <f t="shared" si="2"/>
        <v>0.47916666666666657</v>
      </c>
      <c r="C20" s="53">
        <v>1</v>
      </c>
      <c r="D20" s="45">
        <v>2.4305555555555556E-3</v>
      </c>
      <c r="E20" s="1" t="s">
        <v>42</v>
      </c>
      <c r="F20" s="49">
        <v>1</v>
      </c>
    </row>
    <row r="21" spans="1:6" x14ac:dyDescent="0.25">
      <c r="A21" s="56">
        <f t="shared" si="3"/>
        <v>0.47916666666666657</v>
      </c>
      <c r="B21" s="55">
        <f t="shared" si="2"/>
        <v>0.48888888888888882</v>
      </c>
      <c r="C21" s="53">
        <v>4</v>
      </c>
      <c r="D21" s="45">
        <v>2.4305555555555556E-3</v>
      </c>
      <c r="E21" s="1" t="s">
        <v>43</v>
      </c>
      <c r="F21" s="49">
        <v>4</v>
      </c>
    </row>
    <row r="22" spans="1:6" x14ac:dyDescent="0.25">
      <c r="A22" s="56">
        <f t="shared" si="3"/>
        <v>0.48888888888888882</v>
      </c>
      <c r="B22" s="55">
        <f t="shared" si="2"/>
        <v>0.49861111111111106</v>
      </c>
      <c r="C22" s="53">
        <v>4</v>
      </c>
      <c r="D22" s="45">
        <v>2.4305555555555556E-3</v>
      </c>
      <c r="E22" s="1" t="s">
        <v>44</v>
      </c>
      <c r="F22" s="49">
        <v>4</v>
      </c>
    </row>
    <row r="23" spans="1:6" x14ac:dyDescent="0.25">
      <c r="A23" s="56">
        <f t="shared" si="3"/>
        <v>0.49861111111111106</v>
      </c>
      <c r="B23" s="55">
        <f t="shared" si="2"/>
        <v>0.50104166666666661</v>
      </c>
      <c r="C23" s="53">
        <v>1</v>
      </c>
      <c r="D23" s="45">
        <v>2.4305555555555556E-3</v>
      </c>
      <c r="E23" s="1" t="s">
        <v>47</v>
      </c>
      <c r="F23" s="13">
        <v>1</v>
      </c>
    </row>
    <row r="24" spans="1:6" ht="15.75" thickBot="1" x14ac:dyDescent="0.3">
      <c r="A24" s="56"/>
      <c r="B24" s="55"/>
      <c r="C24" s="53"/>
      <c r="D24" s="45">
        <v>2.4305555555555556E-3</v>
      </c>
      <c r="E24" s="2"/>
      <c r="F24" s="14"/>
    </row>
    <row r="25" spans="1:6" x14ac:dyDescent="0.25">
      <c r="A25" s="88" t="s">
        <v>78</v>
      </c>
      <c r="B25" s="89"/>
      <c r="C25" s="33"/>
      <c r="D25" s="21"/>
      <c r="E25" s="84" t="s">
        <v>0</v>
      </c>
      <c r="F25" s="85"/>
    </row>
    <row r="26" spans="1:6" ht="15.75" thickBot="1" x14ac:dyDescent="0.3">
      <c r="A26" s="92"/>
      <c r="B26" s="93"/>
      <c r="C26" s="54"/>
      <c r="D26" s="52"/>
      <c r="E26" s="98"/>
      <c r="F26" s="99"/>
    </row>
    <row r="27" spans="1:6" ht="15.75" thickTop="1" x14ac:dyDescent="0.25">
      <c r="A27" s="20">
        <v>0.5083333333333333</v>
      </c>
      <c r="B27" s="55">
        <f t="shared" ref="B27:B50" si="4">A27+(C27*D27)</f>
        <v>0.51041666666666663</v>
      </c>
      <c r="C27" s="53">
        <v>1</v>
      </c>
      <c r="D27" s="45">
        <v>2.0833333333333333E-3</v>
      </c>
      <c r="E27" s="51" t="s">
        <v>70</v>
      </c>
      <c r="F27" s="19">
        <v>1</v>
      </c>
    </row>
    <row r="28" spans="1:6" x14ac:dyDescent="0.25">
      <c r="A28" s="20">
        <f>B27</f>
        <v>0.51041666666666663</v>
      </c>
      <c r="B28" s="55">
        <f t="shared" si="4"/>
        <v>0.52499999999999991</v>
      </c>
      <c r="C28" s="53">
        <v>7</v>
      </c>
      <c r="D28" s="45">
        <v>2.0833333333333333E-3</v>
      </c>
      <c r="E28" s="1" t="s">
        <v>4</v>
      </c>
      <c r="F28" s="15">
        <v>7</v>
      </c>
    </row>
    <row r="29" spans="1:6" x14ac:dyDescent="0.25">
      <c r="A29" s="20">
        <f>B28</f>
        <v>0.52499999999999991</v>
      </c>
      <c r="B29" s="55">
        <f t="shared" si="4"/>
        <v>0.54791666666666661</v>
      </c>
      <c r="C29" s="53">
        <v>11</v>
      </c>
      <c r="D29" s="45">
        <v>2.0833333333333333E-3</v>
      </c>
      <c r="E29" s="61" t="s">
        <v>1</v>
      </c>
      <c r="F29" s="62">
        <v>11</v>
      </c>
    </row>
    <row r="30" spans="1:6" ht="15.75" x14ac:dyDescent="0.25">
      <c r="A30" s="67">
        <v>0.54791666666666672</v>
      </c>
      <c r="B30" s="68">
        <f t="shared" ref="B30" si="5">A30+(C30*D30)</f>
        <v>0.58437500000000009</v>
      </c>
      <c r="C30" s="69">
        <v>15</v>
      </c>
      <c r="D30" s="45">
        <f t="shared" ref="D30" si="6">D24</f>
        <v>2.4305555555555556E-3</v>
      </c>
      <c r="E30" s="65" t="s">
        <v>81</v>
      </c>
      <c r="F30" s="66"/>
    </row>
    <row r="31" spans="1:6" x14ac:dyDescent="0.25">
      <c r="A31" s="20">
        <v>0.58402777777777781</v>
      </c>
      <c r="B31" s="55">
        <f t="shared" si="4"/>
        <v>0.59027777777777779</v>
      </c>
      <c r="C31" s="53">
        <v>3</v>
      </c>
      <c r="D31" s="45">
        <v>2.0833333333333333E-3</v>
      </c>
      <c r="E31" s="1" t="s">
        <v>68</v>
      </c>
      <c r="F31" s="13">
        <v>3</v>
      </c>
    </row>
    <row r="32" spans="1:6" x14ac:dyDescent="0.25">
      <c r="A32" s="20">
        <f t="shared" ref="A32:A50" si="7">B31</f>
        <v>0.59027777777777779</v>
      </c>
      <c r="B32" s="55">
        <f t="shared" si="4"/>
        <v>0.59652777777777777</v>
      </c>
      <c r="C32" s="53">
        <v>3</v>
      </c>
      <c r="D32" s="45">
        <v>2.0833333333333333E-3</v>
      </c>
      <c r="E32" s="1" t="s">
        <v>2</v>
      </c>
      <c r="F32" s="13">
        <v>3</v>
      </c>
    </row>
    <row r="33" spans="1:6" x14ac:dyDescent="0.25">
      <c r="A33" s="20">
        <f t="shared" si="7"/>
        <v>0.59652777777777777</v>
      </c>
      <c r="B33" s="55">
        <f t="shared" si="4"/>
        <v>0.59861111111111109</v>
      </c>
      <c r="C33" s="53">
        <v>1</v>
      </c>
      <c r="D33" s="45">
        <v>2.0833333333333333E-3</v>
      </c>
      <c r="E33" s="1" t="s">
        <v>3</v>
      </c>
      <c r="F33" s="13">
        <v>1</v>
      </c>
    </row>
    <row r="34" spans="1:6" x14ac:dyDescent="0.25">
      <c r="A34" s="20">
        <f t="shared" si="7"/>
        <v>0.59861111111111109</v>
      </c>
      <c r="B34" s="55">
        <f t="shared" si="4"/>
        <v>0.61111111111111105</v>
      </c>
      <c r="C34" s="53">
        <v>6</v>
      </c>
      <c r="D34" s="45">
        <v>2.0833333333333333E-3</v>
      </c>
      <c r="E34" s="61" t="s">
        <v>5</v>
      </c>
      <c r="F34" s="62">
        <v>6</v>
      </c>
    </row>
    <row r="35" spans="1:6" x14ac:dyDescent="0.25">
      <c r="A35" s="20">
        <f>B34</f>
        <v>0.61111111111111105</v>
      </c>
      <c r="B35" s="55">
        <f t="shared" si="4"/>
        <v>0.63611111111111107</v>
      </c>
      <c r="C35" s="53">
        <v>12</v>
      </c>
      <c r="D35" s="45">
        <v>2.0833333333333333E-3</v>
      </c>
      <c r="E35" s="63" t="s">
        <v>6</v>
      </c>
      <c r="F35" s="64">
        <v>12</v>
      </c>
    </row>
    <row r="36" spans="1:6" x14ac:dyDescent="0.25">
      <c r="A36" s="20">
        <f t="shared" si="7"/>
        <v>0.63611111111111107</v>
      </c>
      <c r="B36" s="55">
        <f t="shared" si="4"/>
        <v>0.65069444444444435</v>
      </c>
      <c r="C36" s="53">
        <v>7</v>
      </c>
      <c r="D36" s="45">
        <v>2.0833333333333333E-3</v>
      </c>
      <c r="E36" s="1" t="s">
        <v>69</v>
      </c>
      <c r="F36" s="19">
        <v>7</v>
      </c>
    </row>
    <row r="37" spans="1:6" x14ac:dyDescent="0.25">
      <c r="A37" s="20">
        <f t="shared" si="7"/>
        <v>0.65069444444444435</v>
      </c>
      <c r="B37" s="55">
        <f t="shared" si="4"/>
        <v>0.66736111111111107</v>
      </c>
      <c r="C37" s="53">
        <v>8</v>
      </c>
      <c r="D37" s="45">
        <v>2.0833333333333333E-3</v>
      </c>
      <c r="E37" s="63" t="s">
        <v>8</v>
      </c>
      <c r="F37" s="64">
        <v>8</v>
      </c>
    </row>
    <row r="38" spans="1:6" x14ac:dyDescent="0.25">
      <c r="A38" s="20">
        <f t="shared" si="7"/>
        <v>0.66736111111111107</v>
      </c>
      <c r="B38" s="55">
        <f t="shared" si="4"/>
        <v>0.68611111111111112</v>
      </c>
      <c r="C38" s="53">
        <v>9</v>
      </c>
      <c r="D38" s="45">
        <v>2.0833333333333333E-3</v>
      </c>
      <c r="E38" s="1" t="s">
        <v>12</v>
      </c>
      <c r="F38" s="19">
        <v>9</v>
      </c>
    </row>
    <row r="39" spans="1:6" x14ac:dyDescent="0.25">
      <c r="A39" s="20">
        <f t="shared" si="7"/>
        <v>0.68611111111111112</v>
      </c>
      <c r="B39" s="55">
        <f t="shared" si="4"/>
        <v>0.68819444444444444</v>
      </c>
      <c r="C39" s="53">
        <v>1</v>
      </c>
      <c r="D39" s="45">
        <v>2.0833333333333333E-3</v>
      </c>
      <c r="E39" s="1" t="s">
        <v>71</v>
      </c>
      <c r="F39" s="19">
        <v>1</v>
      </c>
    </row>
    <row r="40" spans="1:6" x14ac:dyDescent="0.25">
      <c r="A40" s="20">
        <f t="shared" si="7"/>
        <v>0.68819444444444444</v>
      </c>
      <c r="B40" s="55">
        <f t="shared" si="4"/>
        <v>0.69236111111111109</v>
      </c>
      <c r="C40" s="53">
        <v>2</v>
      </c>
      <c r="D40" s="45">
        <v>2.0833333333333333E-3</v>
      </c>
      <c r="E40" s="1" t="s">
        <v>13</v>
      </c>
      <c r="F40" s="19">
        <v>2</v>
      </c>
    </row>
    <row r="41" spans="1:6" x14ac:dyDescent="0.25">
      <c r="A41" s="20">
        <f t="shared" si="7"/>
        <v>0.69236111111111109</v>
      </c>
      <c r="B41" s="55">
        <f t="shared" si="4"/>
        <v>0.70486111111111105</v>
      </c>
      <c r="C41" s="53">
        <v>6</v>
      </c>
      <c r="D41" s="45">
        <v>2.0833333333333333E-3</v>
      </c>
      <c r="E41" s="1" t="s">
        <v>14</v>
      </c>
      <c r="F41" s="19">
        <v>6</v>
      </c>
    </row>
    <row r="42" spans="1:6" x14ac:dyDescent="0.25">
      <c r="A42" s="20">
        <f t="shared" si="7"/>
        <v>0.70486111111111105</v>
      </c>
      <c r="B42" s="55">
        <f t="shared" si="4"/>
        <v>0.7090277777777777</v>
      </c>
      <c r="C42" s="53">
        <v>2</v>
      </c>
      <c r="D42" s="45">
        <v>2.0833333333333333E-3</v>
      </c>
      <c r="E42" s="1" t="s">
        <v>15</v>
      </c>
      <c r="F42" s="19">
        <v>2</v>
      </c>
    </row>
    <row r="43" spans="1:6" x14ac:dyDescent="0.25">
      <c r="A43" s="20">
        <f t="shared" si="7"/>
        <v>0.7090277777777777</v>
      </c>
      <c r="B43" s="55">
        <f t="shared" si="4"/>
        <v>0.71944444444444433</v>
      </c>
      <c r="C43" s="53">
        <v>5</v>
      </c>
      <c r="D43" s="45">
        <v>2.0833333333333333E-3</v>
      </c>
      <c r="E43" s="1" t="s">
        <v>16</v>
      </c>
      <c r="F43" s="19">
        <v>5</v>
      </c>
    </row>
    <row r="44" spans="1:6" x14ac:dyDescent="0.25">
      <c r="A44" s="20">
        <f t="shared" si="7"/>
        <v>0.71944444444444433</v>
      </c>
      <c r="B44" s="55">
        <f t="shared" si="4"/>
        <v>0.72569444444444431</v>
      </c>
      <c r="C44" s="53">
        <v>3</v>
      </c>
      <c r="D44" s="45">
        <v>2.0833333333333333E-3</v>
      </c>
      <c r="E44" s="1" t="s">
        <v>17</v>
      </c>
      <c r="F44" s="19">
        <v>3</v>
      </c>
    </row>
    <row r="45" spans="1:6" x14ac:dyDescent="0.25">
      <c r="A45" s="20">
        <f t="shared" si="7"/>
        <v>0.72569444444444431</v>
      </c>
      <c r="B45" s="55">
        <f t="shared" si="4"/>
        <v>0.72986111111111096</v>
      </c>
      <c r="C45" s="53">
        <v>2</v>
      </c>
      <c r="D45" s="45">
        <v>2.0833333333333333E-3</v>
      </c>
      <c r="E45" s="1" t="s">
        <v>18</v>
      </c>
      <c r="F45" s="19">
        <v>2</v>
      </c>
    </row>
    <row r="46" spans="1:6" x14ac:dyDescent="0.25">
      <c r="A46" s="20">
        <f t="shared" si="7"/>
        <v>0.72986111111111096</v>
      </c>
      <c r="B46" s="55">
        <f t="shared" si="4"/>
        <v>0.73402777777777761</v>
      </c>
      <c r="C46" s="53">
        <v>2</v>
      </c>
      <c r="D46" s="45">
        <v>2.0833333333333333E-3</v>
      </c>
      <c r="E46" s="1" t="s">
        <v>19</v>
      </c>
      <c r="F46" s="16">
        <v>2</v>
      </c>
    </row>
    <row r="47" spans="1:6" x14ac:dyDescent="0.25">
      <c r="A47" s="20">
        <f t="shared" si="7"/>
        <v>0.73402777777777761</v>
      </c>
      <c r="B47" s="55">
        <f t="shared" si="4"/>
        <v>0.73819444444444426</v>
      </c>
      <c r="C47" s="53">
        <v>2</v>
      </c>
      <c r="D47" s="45">
        <v>2.0833333333333333E-3</v>
      </c>
      <c r="E47" s="1" t="s">
        <v>20</v>
      </c>
      <c r="F47" s="19">
        <v>1</v>
      </c>
    </row>
    <row r="48" spans="1:6" x14ac:dyDescent="0.25">
      <c r="A48" s="20">
        <f t="shared" si="7"/>
        <v>0.73819444444444426</v>
      </c>
      <c r="B48" s="55">
        <f t="shared" si="4"/>
        <v>0.74027777777777759</v>
      </c>
      <c r="C48" s="53">
        <v>1</v>
      </c>
      <c r="D48" s="45">
        <v>2.0833333333333333E-3</v>
      </c>
      <c r="E48" s="1" t="s">
        <v>21</v>
      </c>
      <c r="F48" s="19">
        <v>1</v>
      </c>
    </row>
    <row r="49" spans="1:6" x14ac:dyDescent="0.25">
      <c r="A49" s="20">
        <f t="shared" si="7"/>
        <v>0.74027777777777759</v>
      </c>
      <c r="B49" s="55">
        <f t="shared" si="4"/>
        <v>0.74236111111111092</v>
      </c>
      <c r="C49" s="53">
        <v>1</v>
      </c>
      <c r="D49" s="45">
        <v>2.0833333333333333E-3</v>
      </c>
      <c r="E49" s="1" t="s">
        <v>22</v>
      </c>
      <c r="F49" s="16">
        <v>1</v>
      </c>
    </row>
    <row r="50" spans="1:6" x14ac:dyDescent="0.25">
      <c r="A50" s="20">
        <f t="shared" si="7"/>
        <v>0.74236111111111092</v>
      </c>
      <c r="B50" s="55">
        <f t="shared" si="4"/>
        <v>0.76319444444444429</v>
      </c>
      <c r="C50" s="53">
        <v>10</v>
      </c>
      <c r="D50" s="45">
        <v>2.0833333333333333E-3</v>
      </c>
      <c r="E50" s="18" t="s">
        <v>72</v>
      </c>
      <c r="F50" s="17"/>
    </row>
  </sheetData>
  <mergeCells count="6">
    <mergeCell ref="A14:B15"/>
    <mergeCell ref="A25:B26"/>
    <mergeCell ref="E14:F15"/>
    <mergeCell ref="E25:F26"/>
    <mergeCell ref="A1:B2"/>
    <mergeCell ref="E1:F2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G10" sqref="G10"/>
    </sheetView>
  </sheetViews>
  <sheetFormatPr defaultRowHeight="15" x14ac:dyDescent="0.25"/>
  <cols>
    <col min="1" max="2" width="13.7109375" customWidth="1"/>
    <col min="3" max="3" width="2.85546875" customWidth="1"/>
    <col min="4" max="4" width="2.42578125" customWidth="1"/>
    <col min="5" max="5" width="34.5703125" bestFit="1" customWidth="1"/>
    <col min="6" max="6" width="18.7109375" customWidth="1"/>
    <col min="7" max="7" width="44.28515625" customWidth="1"/>
  </cols>
  <sheetData>
    <row r="1" spans="1:6" ht="14.45" customHeight="1" x14ac:dyDescent="0.25">
      <c r="A1" s="88" t="s">
        <v>79</v>
      </c>
      <c r="B1" s="89"/>
      <c r="C1" s="37"/>
      <c r="D1" s="33"/>
      <c r="E1" s="94" t="s">
        <v>27</v>
      </c>
      <c r="F1" s="95"/>
    </row>
    <row r="2" spans="1:6" ht="15" customHeight="1" thickBot="1" x14ac:dyDescent="0.3">
      <c r="A2" s="90"/>
      <c r="B2" s="91"/>
      <c r="C2" s="38"/>
      <c r="D2" s="34"/>
      <c r="E2" s="100"/>
      <c r="F2" s="101"/>
    </row>
    <row r="3" spans="1:6" ht="15.75" thickBot="1" x14ac:dyDescent="0.3">
      <c r="A3" s="28">
        <v>0.36458333333333331</v>
      </c>
      <c r="B3" s="29">
        <v>0.375</v>
      </c>
      <c r="C3" s="39"/>
      <c r="D3" s="35"/>
      <c r="E3" s="30" t="s">
        <v>77</v>
      </c>
      <c r="F3" s="31"/>
    </row>
    <row r="4" spans="1:6" x14ac:dyDescent="0.25">
      <c r="A4" s="56">
        <f>B3</f>
        <v>0.375</v>
      </c>
      <c r="B4" s="55">
        <f>A4+(C4*D4)</f>
        <v>0.38958333333333334</v>
      </c>
      <c r="C4" s="47">
        <v>7</v>
      </c>
      <c r="D4" s="45">
        <v>2.0833333333333333E-3</v>
      </c>
      <c r="E4" s="1" t="s">
        <v>4</v>
      </c>
      <c r="F4" s="8">
        <v>7</v>
      </c>
    </row>
    <row r="5" spans="1:6" x14ac:dyDescent="0.25">
      <c r="A5" s="56">
        <f>B4</f>
        <v>0.38958333333333334</v>
      </c>
      <c r="B5" s="55">
        <f t="shared" ref="B5:B30" si="0">A5+(C5*D5)</f>
        <v>0.39374999999999999</v>
      </c>
      <c r="C5" s="47">
        <v>2</v>
      </c>
      <c r="D5" s="45">
        <v>2.0833333333333333E-3</v>
      </c>
      <c r="E5" s="1" t="s">
        <v>28</v>
      </c>
      <c r="F5" s="3">
        <v>2</v>
      </c>
    </row>
    <row r="6" spans="1:6" x14ac:dyDescent="0.25">
      <c r="A6" s="56">
        <f t="shared" ref="A6:A30" si="1">B5</f>
        <v>0.39374999999999999</v>
      </c>
      <c r="B6" s="55">
        <f t="shared" si="0"/>
        <v>0.39999999999999997</v>
      </c>
      <c r="C6" s="47">
        <v>3</v>
      </c>
      <c r="D6" s="45">
        <v>2.0833333333333333E-3</v>
      </c>
      <c r="E6" s="1" t="s">
        <v>29</v>
      </c>
      <c r="F6" s="3">
        <v>3</v>
      </c>
    </row>
    <row r="7" spans="1:6" x14ac:dyDescent="0.25">
      <c r="A7" s="56">
        <f t="shared" si="1"/>
        <v>0.39999999999999997</v>
      </c>
      <c r="B7" s="55">
        <f t="shared" si="0"/>
        <v>0.42916666666666664</v>
      </c>
      <c r="C7" s="47">
        <v>14</v>
      </c>
      <c r="D7" s="45">
        <v>2.0833333333333333E-3</v>
      </c>
      <c r="E7" s="81" t="s">
        <v>1</v>
      </c>
      <c r="F7" s="83" t="s">
        <v>73</v>
      </c>
    </row>
    <row r="8" spans="1:6" ht="15.75" x14ac:dyDescent="0.25">
      <c r="A8" s="56">
        <f t="shared" si="1"/>
        <v>0.42916666666666664</v>
      </c>
      <c r="B8" s="55">
        <f t="shared" si="0"/>
        <v>0.43124999999999997</v>
      </c>
      <c r="C8" s="47">
        <v>1</v>
      </c>
      <c r="D8" s="45">
        <v>2.0833333333333333E-3</v>
      </c>
      <c r="E8" s="12" t="s">
        <v>46</v>
      </c>
      <c r="F8" s="4"/>
    </row>
    <row r="9" spans="1:6" x14ac:dyDescent="0.25">
      <c r="A9" s="56">
        <f t="shared" si="1"/>
        <v>0.43124999999999997</v>
      </c>
      <c r="B9" s="55">
        <f t="shared" si="0"/>
        <v>0.43958333333333333</v>
      </c>
      <c r="C9" s="47">
        <v>4</v>
      </c>
      <c r="D9" s="45">
        <v>2.0833333333333333E-3</v>
      </c>
      <c r="E9" s="1" t="s">
        <v>2</v>
      </c>
      <c r="F9" s="3">
        <v>4</v>
      </c>
    </row>
    <row r="10" spans="1:6" x14ac:dyDescent="0.25">
      <c r="A10" s="56">
        <f t="shared" si="1"/>
        <v>0.43958333333333333</v>
      </c>
      <c r="B10" s="55">
        <f t="shared" si="0"/>
        <v>0.44166666666666665</v>
      </c>
      <c r="C10" s="47">
        <v>1</v>
      </c>
      <c r="D10" s="45">
        <v>2.0833333333333333E-3</v>
      </c>
      <c r="E10" s="1" t="s">
        <v>3</v>
      </c>
      <c r="F10" s="3">
        <v>1</v>
      </c>
    </row>
    <row r="11" spans="1:6" x14ac:dyDescent="0.25">
      <c r="A11" s="56">
        <f t="shared" si="1"/>
        <v>0.44166666666666665</v>
      </c>
      <c r="B11" s="55">
        <f t="shared" si="0"/>
        <v>0.45833333333333331</v>
      </c>
      <c r="C11" s="47">
        <v>8</v>
      </c>
      <c r="D11" s="45">
        <v>2.0833333333333333E-3</v>
      </c>
      <c r="E11" s="81" t="s">
        <v>5</v>
      </c>
      <c r="F11" s="82">
        <v>8</v>
      </c>
    </row>
    <row r="12" spans="1:6" x14ac:dyDescent="0.25">
      <c r="A12" s="56">
        <f t="shared" si="1"/>
        <v>0.45833333333333331</v>
      </c>
      <c r="B12" s="55">
        <f t="shared" si="0"/>
        <v>0.47291666666666665</v>
      </c>
      <c r="C12" s="47">
        <v>7</v>
      </c>
      <c r="D12" s="45">
        <v>2.0833333333333333E-3</v>
      </c>
      <c r="E12" s="1" t="s">
        <v>8</v>
      </c>
      <c r="F12" s="8">
        <v>7</v>
      </c>
    </row>
    <row r="13" spans="1:6" x14ac:dyDescent="0.25">
      <c r="A13" s="56">
        <f t="shared" si="1"/>
        <v>0.47291666666666665</v>
      </c>
      <c r="B13" s="55">
        <f t="shared" si="0"/>
        <v>0.48541666666666666</v>
      </c>
      <c r="C13" s="47">
        <v>6</v>
      </c>
      <c r="D13" s="45">
        <v>2.0833333333333333E-3</v>
      </c>
      <c r="E13" s="1" t="s">
        <v>9</v>
      </c>
      <c r="F13" s="3">
        <v>6</v>
      </c>
    </row>
    <row r="14" spans="1:6" x14ac:dyDescent="0.25">
      <c r="A14" s="56">
        <f t="shared" si="1"/>
        <v>0.48541666666666666</v>
      </c>
      <c r="B14" s="55">
        <f t="shared" si="0"/>
        <v>0.49583333333333335</v>
      </c>
      <c r="C14" s="47">
        <v>5</v>
      </c>
      <c r="D14" s="45">
        <v>2.0833333333333333E-3</v>
      </c>
      <c r="E14" s="11" t="s">
        <v>30</v>
      </c>
      <c r="F14" s="3">
        <v>5</v>
      </c>
    </row>
    <row r="15" spans="1:6" x14ac:dyDescent="0.25">
      <c r="A15" s="56">
        <f t="shared" si="1"/>
        <v>0.49583333333333335</v>
      </c>
      <c r="B15" s="55">
        <f t="shared" si="0"/>
        <v>0.50208333333333333</v>
      </c>
      <c r="C15" s="47">
        <v>3</v>
      </c>
      <c r="D15" s="45">
        <v>2.0833333333333333E-3</v>
      </c>
      <c r="E15" s="11" t="s">
        <v>82</v>
      </c>
      <c r="F15" s="72">
        <v>3</v>
      </c>
    </row>
    <row r="16" spans="1:6" x14ac:dyDescent="0.25">
      <c r="A16" s="56">
        <v>0.49791666666666662</v>
      </c>
      <c r="B16" s="55">
        <f>A16+(C20*D16)</f>
        <v>0.50624999999999998</v>
      </c>
      <c r="C16" s="47">
        <v>1</v>
      </c>
      <c r="D16" s="45">
        <v>2.0833333333333333E-3</v>
      </c>
      <c r="E16" s="1" t="s">
        <v>13</v>
      </c>
      <c r="F16" s="3">
        <v>1</v>
      </c>
    </row>
    <row r="17" spans="1:6" x14ac:dyDescent="0.25">
      <c r="A17" s="56">
        <f t="shared" si="1"/>
        <v>0.50624999999999998</v>
      </c>
      <c r="B17" s="55">
        <f>A17+(C21*D17)</f>
        <v>0.5083333333333333</v>
      </c>
      <c r="C17" s="47">
        <v>6</v>
      </c>
      <c r="D17" s="45">
        <v>2.0833333333333333E-3</v>
      </c>
      <c r="E17" s="1" t="s">
        <v>14</v>
      </c>
      <c r="F17" s="8">
        <v>6</v>
      </c>
    </row>
    <row r="18" spans="1:6" x14ac:dyDescent="0.25">
      <c r="A18" s="56">
        <f t="shared" si="1"/>
        <v>0.5083333333333333</v>
      </c>
      <c r="B18" s="55">
        <f>A18+(C22*D18)</f>
        <v>0.51458333333333328</v>
      </c>
      <c r="C18" s="47">
        <v>1</v>
      </c>
      <c r="D18" s="45">
        <v>2.0833333333333333E-3</v>
      </c>
      <c r="E18" s="1" t="s">
        <v>74</v>
      </c>
      <c r="F18" s="3">
        <v>1</v>
      </c>
    </row>
    <row r="19" spans="1:6" x14ac:dyDescent="0.25">
      <c r="A19" s="56">
        <f t="shared" si="1"/>
        <v>0.51458333333333328</v>
      </c>
      <c r="B19" s="55">
        <f>A19+(C23*D19)</f>
        <v>0.51666666666666661</v>
      </c>
      <c r="C19" s="47">
        <v>3</v>
      </c>
      <c r="D19" s="45">
        <v>2.0833333333333333E-3</v>
      </c>
      <c r="E19" s="1" t="s">
        <v>15</v>
      </c>
      <c r="F19" s="3">
        <v>3</v>
      </c>
    </row>
    <row r="20" spans="1:6" x14ac:dyDescent="0.25">
      <c r="A20" s="56">
        <f t="shared" si="1"/>
        <v>0.51666666666666661</v>
      </c>
      <c r="B20" s="55">
        <f>A20+(C16*D20)</f>
        <v>0.51874999999999993</v>
      </c>
      <c r="C20" s="47">
        <v>4</v>
      </c>
      <c r="D20" s="45">
        <v>2.0833333333333333E-3</v>
      </c>
      <c r="E20" s="1" t="s">
        <v>12</v>
      </c>
      <c r="F20" s="8">
        <v>4</v>
      </c>
    </row>
    <row r="21" spans="1:6" x14ac:dyDescent="0.25">
      <c r="A21" s="56">
        <f t="shared" si="1"/>
        <v>0.51874999999999993</v>
      </c>
      <c r="B21" s="55">
        <f>A21+(C17*D21)</f>
        <v>0.53124999999999989</v>
      </c>
      <c r="C21" s="47">
        <v>1</v>
      </c>
      <c r="D21" s="45">
        <v>2.0833333333333333E-3</v>
      </c>
      <c r="E21" s="1" t="s">
        <v>10</v>
      </c>
      <c r="F21" s="3">
        <v>1</v>
      </c>
    </row>
    <row r="22" spans="1:6" x14ac:dyDescent="0.25">
      <c r="A22" s="56">
        <f t="shared" si="1"/>
        <v>0.53124999999999989</v>
      </c>
      <c r="B22" s="55">
        <f>A22+(C18*D22)</f>
        <v>0.53333333333333321</v>
      </c>
      <c r="C22" s="47">
        <v>3</v>
      </c>
      <c r="D22" s="45">
        <v>2.0833333333333333E-3</v>
      </c>
      <c r="E22" s="1" t="s">
        <v>11</v>
      </c>
      <c r="F22" s="3">
        <v>3</v>
      </c>
    </row>
    <row r="23" spans="1:6" x14ac:dyDescent="0.25">
      <c r="A23" s="56">
        <f t="shared" si="1"/>
        <v>0.53333333333333321</v>
      </c>
      <c r="B23" s="55">
        <f>A23+(C19*D23)</f>
        <v>0.53958333333333319</v>
      </c>
      <c r="C23" s="47">
        <v>1</v>
      </c>
      <c r="D23" s="45">
        <v>2.0833333333333333E-3</v>
      </c>
      <c r="E23" s="1" t="s">
        <v>26</v>
      </c>
      <c r="F23" s="3">
        <v>1</v>
      </c>
    </row>
    <row r="24" spans="1:6" ht="15.75" x14ac:dyDescent="0.25">
      <c r="A24" s="56">
        <f t="shared" si="1"/>
        <v>0.53958333333333319</v>
      </c>
      <c r="B24" s="55">
        <f t="shared" si="0"/>
        <v>0.54166666666666652</v>
      </c>
      <c r="C24" s="47">
        <v>1</v>
      </c>
      <c r="D24" s="45">
        <v>2.0833333333333333E-3</v>
      </c>
      <c r="E24" s="12" t="s">
        <v>46</v>
      </c>
      <c r="F24" s="4"/>
    </row>
    <row r="25" spans="1:6" x14ac:dyDescent="0.25">
      <c r="A25" s="56">
        <f t="shared" si="1"/>
        <v>0.54166666666666652</v>
      </c>
      <c r="B25" s="55">
        <f t="shared" si="0"/>
        <v>0.54583333333333317</v>
      </c>
      <c r="C25" s="47">
        <v>2</v>
      </c>
      <c r="D25" s="45">
        <v>2.0833333333333333E-3</v>
      </c>
      <c r="E25" s="1" t="s">
        <v>16</v>
      </c>
      <c r="F25" s="3">
        <v>2</v>
      </c>
    </row>
    <row r="26" spans="1:6" x14ac:dyDescent="0.25">
      <c r="A26" s="56">
        <f t="shared" si="1"/>
        <v>0.54583333333333317</v>
      </c>
      <c r="B26" s="55">
        <f t="shared" si="0"/>
        <v>0.54583333333333317</v>
      </c>
      <c r="C26" s="47"/>
      <c r="D26" s="45">
        <v>2.0833333333333333E-3</v>
      </c>
      <c r="E26" s="1" t="s">
        <v>17</v>
      </c>
      <c r="F26" s="3" t="s">
        <v>90</v>
      </c>
    </row>
    <row r="27" spans="1:6" x14ac:dyDescent="0.25">
      <c r="A27" s="56">
        <f t="shared" si="1"/>
        <v>0.54583333333333317</v>
      </c>
      <c r="B27" s="55">
        <f t="shared" si="0"/>
        <v>0.5479166666666665</v>
      </c>
      <c r="C27" s="47">
        <v>1</v>
      </c>
      <c r="D27" s="45">
        <v>2.0833333333333333E-3</v>
      </c>
      <c r="E27" s="1" t="s">
        <v>19</v>
      </c>
      <c r="F27" s="3">
        <v>1</v>
      </c>
    </row>
    <row r="28" spans="1:6" x14ac:dyDescent="0.25">
      <c r="A28" s="56">
        <f t="shared" si="1"/>
        <v>0.5479166666666665</v>
      </c>
      <c r="B28" s="55">
        <f t="shared" si="0"/>
        <v>0.55208333333333315</v>
      </c>
      <c r="C28" s="47">
        <v>2</v>
      </c>
      <c r="D28" s="45">
        <v>2.0833333333333333E-3</v>
      </c>
      <c r="E28" s="1" t="s">
        <v>21</v>
      </c>
      <c r="F28" s="3">
        <v>2</v>
      </c>
    </row>
    <row r="29" spans="1:6" x14ac:dyDescent="0.25">
      <c r="A29" s="56">
        <f t="shared" si="1"/>
        <v>0.55208333333333315</v>
      </c>
      <c r="B29" s="55">
        <f t="shared" si="0"/>
        <v>0.55416666666666647</v>
      </c>
      <c r="C29" s="47">
        <v>1</v>
      </c>
      <c r="D29" s="45">
        <v>2.0833333333333333E-3</v>
      </c>
      <c r="E29" s="1" t="s">
        <v>22</v>
      </c>
      <c r="F29" s="3">
        <v>1</v>
      </c>
    </row>
    <row r="30" spans="1:6" ht="16.5" thickBot="1" x14ac:dyDescent="0.3">
      <c r="A30" s="74">
        <f t="shared" si="1"/>
        <v>0.55416666666666647</v>
      </c>
      <c r="B30" s="68">
        <f t="shared" si="0"/>
        <v>0.57499999999999984</v>
      </c>
      <c r="C30" s="75">
        <v>10</v>
      </c>
      <c r="D30" s="45">
        <v>2.0833333333333333E-3</v>
      </c>
      <c r="E30" s="73" t="s">
        <v>48</v>
      </c>
      <c r="F30" s="6"/>
    </row>
    <row r="31" spans="1:6" x14ac:dyDescent="0.25">
      <c r="A31" s="88" t="s">
        <v>79</v>
      </c>
      <c r="B31" s="89"/>
      <c r="C31" s="57"/>
      <c r="D31" s="57"/>
      <c r="E31" s="94" t="s">
        <v>31</v>
      </c>
      <c r="F31" s="95"/>
    </row>
    <row r="32" spans="1:6" ht="15.75" thickBot="1" x14ac:dyDescent="0.3">
      <c r="A32" s="92"/>
      <c r="B32" s="93"/>
      <c r="C32" s="52"/>
      <c r="D32" s="52"/>
      <c r="E32" s="102"/>
      <c r="F32" s="103"/>
    </row>
    <row r="33" spans="1:6" ht="15.75" thickBot="1" x14ac:dyDescent="0.3">
      <c r="A33" s="60">
        <f>B30</f>
        <v>0.57499999999999984</v>
      </c>
      <c r="B33" s="55">
        <f t="shared" ref="B33:B42" si="2">A33+(C33*D33)</f>
        <v>0.58229166666666654</v>
      </c>
      <c r="C33" s="47">
        <v>3</v>
      </c>
      <c r="D33" s="45">
        <v>2.4305555555555556E-3</v>
      </c>
      <c r="E33" s="79" t="s">
        <v>89</v>
      </c>
      <c r="F33" s="80">
        <v>3</v>
      </c>
    </row>
    <row r="34" spans="1:6" ht="15.75" thickBot="1" x14ac:dyDescent="0.3">
      <c r="A34" s="60">
        <v>0.6069444444444444</v>
      </c>
      <c r="B34" s="55">
        <v>0.60902777777777783</v>
      </c>
      <c r="C34" s="47">
        <v>1</v>
      </c>
      <c r="D34" s="45"/>
      <c r="E34" s="58" t="s">
        <v>83</v>
      </c>
      <c r="F34" s="59">
        <v>1</v>
      </c>
    </row>
    <row r="35" spans="1:6" ht="15.75" thickBot="1" x14ac:dyDescent="0.3">
      <c r="A35" s="60">
        <v>0.60902777777777783</v>
      </c>
      <c r="B35" s="55">
        <v>0.61805555555555558</v>
      </c>
      <c r="C35" s="47">
        <v>4</v>
      </c>
      <c r="D35" s="45">
        <v>4</v>
      </c>
      <c r="E35" s="61" t="s">
        <v>84</v>
      </c>
      <c r="F35" s="76">
        <v>4</v>
      </c>
    </row>
    <row r="36" spans="1:6" ht="15.75" thickBot="1" x14ac:dyDescent="0.3">
      <c r="A36" s="60">
        <f t="shared" ref="A36:A42" si="3">B35</f>
        <v>0.61805555555555558</v>
      </c>
      <c r="B36" s="55">
        <f t="shared" si="2"/>
        <v>0.62534722222222228</v>
      </c>
      <c r="C36" s="47">
        <v>3</v>
      </c>
      <c r="D36" s="45">
        <v>2.4305555555555556E-3</v>
      </c>
      <c r="E36" s="1" t="s">
        <v>32</v>
      </c>
      <c r="F36" s="3">
        <v>3</v>
      </c>
    </row>
    <row r="37" spans="1:6" ht="15.75" thickBot="1" x14ac:dyDescent="0.3">
      <c r="A37" s="60">
        <f t="shared" si="3"/>
        <v>0.62534722222222228</v>
      </c>
      <c r="B37" s="55">
        <f t="shared" si="2"/>
        <v>0.63020833333333337</v>
      </c>
      <c r="C37" s="47">
        <v>2</v>
      </c>
      <c r="D37" s="45">
        <v>2.4305555555555556E-3</v>
      </c>
      <c r="E37" s="1" t="s">
        <v>33</v>
      </c>
      <c r="F37" s="3">
        <v>2</v>
      </c>
    </row>
    <row r="38" spans="1:6" ht="15.75" thickBot="1" x14ac:dyDescent="0.3">
      <c r="A38" s="60">
        <f t="shared" si="3"/>
        <v>0.63020833333333337</v>
      </c>
      <c r="B38" s="55">
        <f t="shared" si="2"/>
        <v>0.63506944444444446</v>
      </c>
      <c r="C38" s="47">
        <v>2</v>
      </c>
      <c r="D38" s="45">
        <v>2.4305555555555556E-3</v>
      </c>
      <c r="E38" s="1" t="s">
        <v>34</v>
      </c>
      <c r="F38" s="3">
        <v>2</v>
      </c>
    </row>
    <row r="39" spans="1:6" ht="15.75" thickBot="1" x14ac:dyDescent="0.3">
      <c r="A39" s="60">
        <f t="shared" si="3"/>
        <v>0.63506944444444446</v>
      </c>
      <c r="B39" s="55">
        <f t="shared" si="2"/>
        <v>0.64722222222222225</v>
      </c>
      <c r="C39" s="47">
        <v>5</v>
      </c>
      <c r="D39" s="45">
        <v>2.4305555555555556E-3</v>
      </c>
      <c r="E39" s="77" t="s">
        <v>85</v>
      </c>
      <c r="F39" s="78">
        <v>5</v>
      </c>
    </row>
    <row r="40" spans="1:6" ht="15.75" thickBot="1" x14ac:dyDescent="0.3">
      <c r="A40" s="60">
        <f t="shared" si="3"/>
        <v>0.64722222222222225</v>
      </c>
      <c r="B40" s="55">
        <f t="shared" si="2"/>
        <v>0.65694444444444444</v>
      </c>
      <c r="C40" s="47">
        <v>4</v>
      </c>
      <c r="D40" s="45">
        <v>2.4305555555555556E-3</v>
      </c>
      <c r="E40" s="1" t="s">
        <v>35</v>
      </c>
      <c r="F40" s="3">
        <v>4</v>
      </c>
    </row>
    <row r="41" spans="1:6" ht="15.75" thickBot="1" x14ac:dyDescent="0.3">
      <c r="A41" s="60">
        <v>0.60625000000000007</v>
      </c>
      <c r="B41" s="55">
        <f t="shared" si="2"/>
        <v>0.60868055555555567</v>
      </c>
      <c r="C41" s="47">
        <v>1</v>
      </c>
      <c r="D41" s="45">
        <v>2.4305555555555556E-3</v>
      </c>
      <c r="E41" s="9" t="s">
        <v>47</v>
      </c>
      <c r="F41" s="10">
        <v>1</v>
      </c>
    </row>
    <row r="42" spans="1:6" ht="16.5" thickBot="1" x14ac:dyDescent="0.3">
      <c r="A42" s="60">
        <f t="shared" si="3"/>
        <v>0.60868055555555567</v>
      </c>
      <c r="B42" s="55">
        <f t="shared" si="2"/>
        <v>0.64270833333333344</v>
      </c>
      <c r="C42" s="47">
        <v>14</v>
      </c>
      <c r="D42" s="45">
        <v>2.4305555555555556E-3</v>
      </c>
      <c r="E42" s="73" t="s">
        <v>50</v>
      </c>
      <c r="F42" s="6"/>
    </row>
  </sheetData>
  <mergeCells count="4">
    <mergeCell ref="E31:F32"/>
    <mergeCell ref="A1:B2"/>
    <mergeCell ref="E1:F2"/>
    <mergeCell ref="A31:B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29 AĞUSTOS 2025</vt:lpstr>
      <vt:lpstr>30 AĞUSTOS</vt:lpstr>
      <vt:lpstr>31 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Özvezneci</dc:creator>
  <cp:lastModifiedBy>USER</cp:lastModifiedBy>
  <cp:lastPrinted>2025-08-24T14:15:25Z</cp:lastPrinted>
  <dcterms:created xsi:type="dcterms:W3CDTF">2025-06-23T20:16:07Z</dcterms:created>
  <dcterms:modified xsi:type="dcterms:W3CDTF">2025-08-27T10:40:01Z</dcterms:modified>
</cp:coreProperties>
</file>